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ia\OneDrive\Desktop\FICHAS TECNICAS\"/>
    </mc:Choice>
  </mc:AlternateContent>
  <xr:revisionPtr revIDLastSave="0" documentId="13_ncr:1_{B00C1797-00C9-40BA-A34F-C23A88851067}" xr6:coauthVersionLast="47" xr6:coauthVersionMax="47" xr10:uidLastSave="{00000000-0000-0000-0000-000000000000}"/>
  <bookViews>
    <workbookView xWindow="-108" yWindow="-108" windowWidth="23256" windowHeight="13896" tabRatio="868" firstSheet="2" activeTab="11"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'1.Diagnóstico'!$A$1:$I$35</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10">FTSI_COMP4!$A$1:$P$71</definedName>
    <definedName name="_xlnm.Print_Area" localSheetId="11">FTSI_COMP5!$A$1:$P$71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8" l="1"/>
  <c r="P57" i="8"/>
  <c r="P58" i="8"/>
  <c r="P47" i="8"/>
  <c r="N43" i="7" l="1"/>
  <c r="N42" i="7"/>
  <c r="J36" i="11"/>
  <c r="J35" i="11"/>
  <c r="P45" i="11"/>
  <c r="P44" i="11"/>
  <c r="P42" i="11"/>
  <c r="P41" i="11"/>
  <c r="P54" i="11"/>
  <c r="P53" i="11"/>
  <c r="J36" i="12"/>
  <c r="J35" i="12"/>
  <c r="P45" i="12"/>
  <c r="P44" i="12"/>
  <c r="P42" i="12"/>
  <c r="P41" i="12"/>
  <c r="P54" i="12"/>
  <c r="P53" i="12"/>
  <c r="P45" i="8" l="1"/>
  <c r="P44" i="8"/>
  <c r="R44" i="8" l="1"/>
  <c r="P53" i="10"/>
  <c r="P45" i="10"/>
  <c r="P44" i="10"/>
  <c r="R44" i="10" s="1"/>
  <c r="P42" i="10"/>
  <c r="P41" i="10"/>
  <c r="R41" i="10" s="1"/>
  <c r="J36" i="10"/>
  <c r="J35" i="10"/>
  <c r="P54" i="9"/>
  <c r="P53" i="9"/>
  <c r="P45" i="9"/>
  <c r="P44" i="9"/>
  <c r="P42" i="9"/>
  <c r="P41" i="9"/>
  <c r="J36" i="9"/>
  <c r="J35" i="9"/>
  <c r="P56" i="8"/>
  <c r="P55" i="8"/>
  <c r="P54" i="8"/>
  <c r="P53" i="8"/>
  <c r="P42" i="8"/>
  <c r="P41" i="8"/>
  <c r="R41" i="8" s="1"/>
  <c r="J36" i="8"/>
  <c r="J35" i="8"/>
  <c r="N43" i="6"/>
  <c r="N42" i="6"/>
  <c r="N40" i="6"/>
  <c r="N40" i="7"/>
  <c r="N39" i="7"/>
  <c r="H34" i="7"/>
  <c r="H33" i="7"/>
  <c r="H34" i="6"/>
  <c r="H33" i="6"/>
  <c r="P47" i="10" l="1"/>
  <c r="N46" i="6"/>
  <c r="D11" i="10" l="1"/>
  <c r="D9" i="10"/>
  <c r="D11" i="9"/>
  <c r="D9" i="9"/>
  <c r="D11" i="8"/>
  <c r="B12" i="7"/>
  <c r="B11" i="7"/>
  <c r="B9" i="7"/>
  <c r="B12" i="6"/>
  <c r="B11" i="6"/>
  <c r="B9" i="6"/>
  <c r="D12" i="9" l="1"/>
  <c r="D12" i="8"/>
  <c r="D12" i="10"/>
</calcChain>
</file>

<file path=xl/sharedStrings.xml><?xml version="1.0" encoding="utf-8"?>
<sst xmlns="http://schemas.openxmlformats.org/spreadsheetml/2006/main" count="1170" uniqueCount="346">
  <si>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</si>
  <si>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</si>
  <si>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</si>
  <si>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</si>
  <si>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</si>
  <si>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</si>
  <si>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</si>
  <si>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</si>
  <si>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</si>
  <si>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</si>
  <si>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</si>
  <si>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</si>
  <si>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</si>
  <si>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</si>
  <si>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</si>
  <si>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</si>
  <si>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</si>
  <si>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</si>
  <si>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</si>
  <si>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</si>
  <si>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</si>
  <si>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</si>
  <si>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</si>
  <si>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</si>
  <si>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</si>
  <si>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</si>
  <si>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</si>
  <si>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</si>
  <si>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</si>
  <si>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</si>
  <si>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</si>
  <si>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</si>
  <si>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</si>
  <si>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</si>
  <si>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</si>
  <si>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</si>
  <si>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</si>
  <si>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</si>
  <si>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</si>
  <si>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</si>
  <si>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</si>
  <si>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</si>
  <si>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</si>
  <si>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</si>
  <si>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</si>
  <si>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</si>
  <si>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</si>
  <si>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</si>
  <si>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</si>
  <si>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</si>
  <si>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</si>
  <si>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</si>
  <si>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</si>
  <si>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</si>
  <si>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</si>
  <si>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</si>
  <si>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</si>
  <si>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</si>
  <si>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</si>
  <si>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</si>
  <si>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</si>
  <si>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</si>
  <si>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</si>
  <si>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</si>
  <si>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</si>
  <si>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</si>
  <si>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</si>
  <si>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</si>
  <si>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</si>
  <si>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</si>
  <si>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</si>
  <si>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</si>
  <si>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</si>
  <si>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</si>
  <si>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</si>
  <si>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</si>
  <si>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</si>
  <si>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</si>
  <si>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</si>
  <si>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</si>
  <si>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</si>
  <si>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</si>
  <si>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</si>
  <si>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</si>
  <si>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</si>
  <si>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</si>
  <si>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</si>
  <si>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</si>
  <si>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</si>
  <si>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</si>
  <si>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</si>
  <si>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</si>
  <si>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</si>
  <si>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</si>
  <si>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</si>
  <si>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</si>
  <si>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</si>
  <si>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</si>
  <si>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</si>
  <si>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</si>
  <si>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</si>
  <si>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</si>
  <si>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</si>
  <si>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</si>
  <si>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</si>
  <si>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</si>
  <si>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</si>
  <si>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</si>
  <si>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</si>
  <si>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</si>
  <si>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</si>
  <si>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</si>
  <si>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</si>
  <si>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</si>
  <si>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</si>
  <si>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</si>
  <si>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</si>
  <si>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</si>
  <si>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</si>
  <si>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</si>
  <si>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</si>
  <si>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</si>
  <si>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</si>
  <si>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</si>
  <si>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</si>
  <si>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</si>
  <si>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</si>
  <si>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</si>
  <si>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</si>
  <si>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</si>
  <si>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</si>
  <si>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</si>
  <si>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</si>
  <si>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</si>
  <si>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</si>
  <si>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</si>
  <si>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</si>
  <si>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</si>
  <si>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</si>
  <si>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</si>
  <si>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</si>
  <si>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</si>
  <si>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</si>
  <si>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</si>
  <si>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</si>
  <si>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</si>
  <si>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</si>
  <si>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</si>
  <si>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</si>
  <si>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</si>
  <si>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</si>
  <si>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</si>
  <si>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</si>
  <si>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</si>
  <si>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</si>
  <si>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</si>
  <si>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</si>
  <si>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</si>
  <si>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</si>
  <si>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 xml:space="preserve">1.- </t>
  </si>
  <si>
    <t>Progr.</t>
  </si>
  <si>
    <t>Real.</t>
  </si>
  <si>
    <t>2.-</t>
  </si>
  <si>
    <t>3.-</t>
  </si>
  <si>
    <t>4.-</t>
  </si>
  <si>
    <t>5.-</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</si>
  <si>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</si>
  <si>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</si>
  <si>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</si>
  <si>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</si>
  <si>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</si>
  <si>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</si>
  <si>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</si>
  <si>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</si>
  <si>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</si>
  <si>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</si>
  <si>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</si>
  <si>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</si>
  <si>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</si>
  <si>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</si>
  <si>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</si>
  <si>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</si>
  <si>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</si>
  <si>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</si>
  <si>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</si>
  <si>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</si>
  <si>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</si>
  <si>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</si>
  <si>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</si>
  <si>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</si>
  <si>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</si>
  <si>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</si>
  <si>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</si>
  <si>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</si>
  <si>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</si>
  <si>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</si>
  <si>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</si>
  <si>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</si>
  <si>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</si>
  <si>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</si>
  <si>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</si>
  <si>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</si>
  <si>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</si>
  <si>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</si>
  <si>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</si>
  <si>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</si>
  <si>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</si>
  <si>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</si>
  <si>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</si>
  <si>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</si>
  <si>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</si>
  <si>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</si>
  <si>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</si>
  <si>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</si>
  <si>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</si>
  <si>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</si>
  <si>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</si>
  <si>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</si>
  <si>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</si>
  <si>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</si>
  <si>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</si>
  <si>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</si>
  <si>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</si>
  <si>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</si>
  <si>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</si>
  <si>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(V1/V2)*100</t>
  </si>
  <si>
    <t>Eficiencia</t>
  </si>
  <si>
    <t>Estratégicos</t>
  </si>
  <si>
    <t>Direccion de Seguridad Pública</t>
  </si>
  <si>
    <t>X</t>
  </si>
  <si>
    <t>Anual</t>
  </si>
  <si>
    <t>Ascendente</t>
  </si>
  <si>
    <t>Descendente</t>
  </si>
  <si>
    <t>Regular</t>
  </si>
  <si>
    <t>El resultado del FIN se obtendra en el 4to trimestre</t>
  </si>
  <si>
    <t>(V1/V2)</t>
  </si>
  <si>
    <t>Eficacia</t>
  </si>
  <si>
    <t>Mensual</t>
  </si>
  <si>
    <t>Porque es preciso y entendible.</t>
  </si>
  <si>
    <t>Refleja una dimensión importante de logro del objetivo.</t>
  </si>
  <si>
    <t>La información que proporciona esta disponible a un costo razonable.</t>
  </si>
  <si>
    <t>Su base es suficiente para evaluar el desempeño.</t>
  </si>
  <si>
    <t>Se puede verificar en los reportes trimestrales hechos por la direcciòn.</t>
  </si>
  <si>
    <t>3.0.0.0.0 SECTOR PÚBLICO MUNICIPAL
3.1.0.0.0 SECTOR PÚBLICO NO FINANCIERO
3.1.1.0.0 GOBIERNO GENERAL MUNICIPAL
3.1.1.1.0 Gobierno Municipal</t>
  </si>
  <si>
    <t>Nopalucan, Puebla</t>
  </si>
  <si>
    <t>Población total del municipio</t>
  </si>
  <si>
    <t>Población determinada en el Programa Presupuestario</t>
  </si>
  <si>
    <t>Población beneficiada por el programa presupuestario en el ejercicio 2025</t>
  </si>
  <si>
    <t>Población en General</t>
  </si>
  <si>
    <t>Población beneficiada</t>
  </si>
  <si>
    <t>Contribuir al estado de tranquilidad  de los habitantes del Muncipio a través de una seguridad pública preventiva</t>
  </si>
  <si>
    <t>Reducir la incidencia delictiva en el municipio, manteniéndola por debajo de la media estatal en términos de delitos de fuero común</t>
  </si>
  <si>
    <t>Mejorar los niveles de seguridad pública del municipio.</t>
  </si>
  <si>
    <t>1.1.1 Mejorar la capacidad de reacción de los servicios de seguridad pública mediante el fortalecimiento de recursos humanos y materiales.
1.1.2 Impulsar la creación de mecanismos preventivos para reducir la violencia, con un enfoque en la participación comunitaria.
1.1.3 Establecer convenios de colaboración con instituciones federales, estatales y municipales para la coordinación en la prevención y atención de la seguridad.
1.1.4 Promover la formación continua de los cuerpos de seguridad y protección civil, con un enfoque en derechos humanos y perspectiva de género.</t>
  </si>
  <si>
    <t>Porcentaje de delitos registrados en materia de fuero común en relación al promedio estatal</t>
  </si>
  <si>
    <t>Porcentaje de delitos registrados en materia de fuero común en relación al promedio estatal (V1/V2)*100</t>
  </si>
  <si>
    <t>Estudio de percepción anual de seguridad pública en el municipio</t>
  </si>
  <si>
    <t>Estudio de percepción anual de seguridad pública en el municipio (V1/V2)</t>
  </si>
  <si>
    <t>Acciones cumplidas programadas de vigilancia y atención a la ciudadanía</t>
  </si>
  <si>
    <t>Policías certificados en el Municipio</t>
  </si>
  <si>
    <t>Convenios con el Estado y la Federacion</t>
  </si>
  <si>
    <t>Convenios con el Estado y la Federacion (V1/V2)</t>
  </si>
  <si>
    <t>Incrementar la presencia y patrullajes de seguridad en puntos estratégicos del municipio, especialmente en áreas con alta incidencia delictiva.</t>
  </si>
  <si>
    <t>rondines</t>
  </si>
  <si>
    <t>vigilancia</t>
  </si>
  <si>
    <t>reportes</t>
  </si>
  <si>
    <t>rondines (V1/V2)*100</t>
  </si>
  <si>
    <t xml:space="preserve">Obtener la certificación de la policía municipal.  </t>
  </si>
  <si>
    <t>certificacion</t>
  </si>
  <si>
    <t>certificacion (V1/V2)*100</t>
  </si>
  <si>
    <t>Formalizar acuerdos con la Secretaría de Seguridad Pública del Estado para coordinar operativos conjuntos de seguridad.</t>
  </si>
  <si>
    <t>Establecer un programa de evaluación y seguimiento de la eficacia de los acuerdos de seguridad mediante la creación de un sistema de monitoreo en tiempo real.</t>
  </si>
  <si>
    <t>convenio</t>
  </si>
  <si>
    <t>programa</t>
  </si>
  <si>
    <t>convenio (V1/V2)*100</t>
  </si>
  <si>
    <t>programa (V1/V2)*100</t>
  </si>
  <si>
    <t>La seguridad pública no registra riesgos externos por grupos de delincuencia organizada</t>
  </si>
  <si>
    <t>Estadísticas del programa realizada por la Comandancia Municipal</t>
  </si>
  <si>
    <t>Las participaciones no disminuyen</t>
  </si>
  <si>
    <t>Existe los medios materiales y meteorológicos para así lograrlo</t>
  </si>
  <si>
    <t>Informacion realizada por la Comandancia Municipal</t>
  </si>
  <si>
    <t>Existe la confianza en la poblacion por el cuerpo de policias</t>
  </si>
  <si>
    <t>La poblacion se siente segura con los resultados</t>
  </si>
  <si>
    <t>Reportes de actividades diarias</t>
  </si>
  <si>
    <t>La ciudadanía se siente segura</t>
  </si>
  <si>
    <t>Comprobante de la certificación y adiestramiento al cuerpo de policías</t>
  </si>
  <si>
    <t>La seguridad se mantiene en el municipio</t>
  </si>
  <si>
    <t>Informacion de Seguridad Pública</t>
  </si>
  <si>
    <t>delitos</t>
  </si>
  <si>
    <t>promedio de delitos</t>
  </si>
  <si>
    <t xml:space="preserve">Delitos registrados en materia de fuero común en el Estado </t>
  </si>
  <si>
    <t>Población total</t>
  </si>
  <si>
    <t>encuestas</t>
  </si>
  <si>
    <t>aceptacion</t>
  </si>
  <si>
    <t>Ciudadanos con percepción positiva de seguridad pública</t>
  </si>
  <si>
    <t>Ciudadanos entrevistados en la muestra</t>
  </si>
  <si>
    <t>El resultado del PROPOSITO se obtendra en el 4to trimestre</t>
  </si>
  <si>
    <t>acciones de vigilancia</t>
  </si>
  <si>
    <t>acciones</t>
  </si>
  <si>
    <t>Acciones realizadas</t>
  </si>
  <si>
    <t>Acciones programadas</t>
  </si>
  <si>
    <t>Policias certificados</t>
  </si>
  <si>
    <t>certificaciones</t>
  </si>
  <si>
    <t>Policias capacitados para certificacion</t>
  </si>
  <si>
    <t>convenios</t>
  </si>
  <si>
    <t>Firma de convenios realizada</t>
  </si>
  <si>
    <t>Firma de convenios programada</t>
  </si>
  <si>
    <t>1.- Incrementar la presencia y patrullajes de seguridad en puntos estratégicos del municipio, especialmente en áreas con alta incidencia delictiva.</t>
  </si>
  <si>
    <t xml:space="preserve">3.- Fomentar la participación ciudadana mediante la creación de un Comité de Seguridad </t>
  </si>
  <si>
    <t xml:space="preserve">1.- Obtener la certificación de la policía municipal.  </t>
  </si>
  <si>
    <t>El resultado de la variable y del componente, se obtendra en el 4to trimestre</t>
  </si>
  <si>
    <t>1.- Formalizar acuerdos con la Secretaría de Seguridad Pública del Estado para coordinar operativos conjuntos de seguridad.</t>
  </si>
  <si>
    <t>2.- Establecer un programa de evaluación y seguimiento de la eficacia de los acuerdos de seguridad mediante la creación de un sistema de monitoreo en tiempo real.</t>
  </si>
  <si>
    <t>El resultado de la variable y del componente, se obtendra en el 2do trimestre</t>
  </si>
  <si>
    <t xml:space="preserve"> Zongozotla</t>
  </si>
  <si>
    <t>FORTALECIMIENTO MUNICIPAL</t>
  </si>
  <si>
    <t>DIRECCIÓN DE SEGURIDAD PÚBLICA Y DIRECCIÓN DE PROTECCIÓN CIVIL</t>
  </si>
  <si>
    <t>P4FT</t>
  </si>
  <si>
    <t>Territorio</t>
  </si>
  <si>
    <t>Zongozotla, Puebla</t>
  </si>
  <si>
    <t>ZONGOZOTLA</t>
  </si>
  <si>
    <t>1.1. Fortalecer la seguridad y promover la paz en  Zongozotla a través de un enfoque integral que incluya prevención del delito, capacitación continua a los cuerpos de seguridad y la colaboración interinstitucional para mejorar la respuesta ante situaciones de emergencia o desastres naturales.</t>
  </si>
  <si>
    <t>Incrementar la presencia y patrullajes de seguridad en puntos estratégicos del municipio, especialmente en áreas con alta incidencia delictiva.
Ampliar la cobertura de seguridad en todas las comunidades rurales y urbanas de  Zongozotla, para prevenir robos y delitos de menor escala.
Fomentar la participación ciudadana mediante la creación de un Comité de Seguridad Comunitaria, que facilite la colaboración entre los habitantes y las autoridades locales.</t>
  </si>
  <si>
    <t>2. Desarrollo social</t>
  </si>
  <si>
    <t>4.2. Transferencias, participaciones y aportaciones entre diferentes niveles y órdenes de gobierno</t>
  </si>
  <si>
    <t>4.2.1 Transferencias entre Diferentes Niveles y Ordenes de Gobierno</t>
  </si>
  <si>
    <t>2.- Ampliar la cobertura de seguridad en todas las comunidades rurales y urbanas de  Zongozotla, para prevenir robos y delitos de menor escala</t>
  </si>
  <si>
    <t>Incidencia delictiva y debilitamiento de la gobernabilidad, afectando la seguridad y el bienestar de la población del municipio.</t>
  </si>
  <si>
    <t>Estabilidad y buen gobierno al servicio de los habitantes del municipio.</t>
  </si>
  <si>
    <t xml:space="preserve">ODS 11. Ciudades y comunidades sostenibles
ODS 16. Paz, justicia e instituciones sólidas </t>
  </si>
  <si>
    <t>Programa Municipal para la Igualdad Sustantiva 2024- 2027</t>
  </si>
  <si>
    <t>16.1, 16.2, 16.3, 16.5, 16.7, 16.10</t>
  </si>
  <si>
    <t xml:space="preserve">Reducir la incidencia delictiva en el municipio, y mejora del entorno social mediante un cuerpo de seguridad capacitado y equipado. </t>
  </si>
  <si>
    <t>Mejorar los niveles de seguridad pública del municipio a través de equipamiento adecuado para incrementar la seguridad de la ciudadanía.</t>
  </si>
  <si>
    <t>Se capacita y certifica a todos los elementos de seguridad en temas de control de confianza, derechos humanos y prevención de violencia de género</t>
  </si>
  <si>
    <t>Policias capacitados y certificados  para las Acciones  programadas de vigilancia y atención a la ciudadanía (V1/V2)*100</t>
  </si>
  <si>
    <t>Policías equipados en el Municipio (V1/V2)</t>
  </si>
  <si>
    <t>Formalizar convenios de colaboración con el Estado y la Federación para fortalecer la seguridad y prevención de delitos.</t>
  </si>
  <si>
    <t>Gestiónar 1  Licencia Oficial Colectiva No38, para la portación de armas de fuego, como parte del equipamineto de los elementos de Seguridad Pública municipal</t>
  </si>
  <si>
    <t>Seguridad Pública
La seguridad pública, de conformidad con los artículos 21 y 115 de la Constitución Política de los Estados Unidos Mexicanos, es una función esencial del Estado que corresponde a la Federación, entidades federativas y municipios, orientada a salvaguardar la vida, libertades, integridad y patrimonio de las personas, así como a preservar el orden público y la paz social.
En el municipio, el diagnóstico de la incidencia delictiva del fuero común entre 2017 y septiembre de 2024 revela la persistencia de delitos patrimoniales, hechos de violencia y factores que afectan la percepción ciudadana de seguridad. Las limitaciones en personal, equipamiento, parque vehicular y capacitación dificultan la reacción y prevención oportuna de ilícitos.
Protección Civil
En las últimas dos décadas, eventos como el sismo de 1999, lluvias extraordinarias ese mismo año y fenómenos recientes asociados al cambio climático (sequías e inundaciones) han evidenciado la falta de capacidad operativa para responder de manera eficiente ante emergencias y desastres.
La Ley General de Protección Civil (2000) y la Ley del Sistema Estatal de Protección Civil establecen la obligación de instaurar el Sistema Municipal de Protección Civil; sin embargo, persiste la necesidad de fortalecer la estructura, planificación y cultura preventiva para reducir riesgos y salvaguardar la vida y bienes de la población.</t>
  </si>
  <si>
    <t>Seguridad Pública
La atención a la seguridad pública municipal es prioritaria para garantizar la integridad física y los derechos de la población, así como para proteger el patrimonio de las personas y mantener la paz social. El fortalecimiento operativo, la capacitación de los elementos, la mejora del equipamiento y la coordinación interinstitucional son acciones esenciales para reducir la incidencia delictiva y mejorar la percepción ciudadana. La asignación de recursos presupuestarios permitirá implementar un sistema de seguridad municipal eficiente, alineado a los principios de legalidad, objetividad, eficiencia, profesionalismo, honradez y respeto a los derechos humanos.
Protección Civil
La prevención, atención y recuperación ante desastres son responsabilidades legales y sociales del municipio. La asignación presupuestaria permitirá instaurar y fortalecer el Sistema Municipal de Protección Civil, elaborar el Atlas de Riesgos, capacitar al personal y a la ciudadanía, y garantizar la coordinación con los tres niveles de gobierno para una respuesta eficaz.</t>
  </si>
  <si>
    <t>Seguridad Pública
La corporación municipal carece de equipamiento actualizado, personal certificado suficiente y un parque vehicular en óptimas condiciones. La cobertura territorial es limitada y la percepción ciudadana demanda mayor presencia policial.
Protección Civil
El área de Protección Civil presenta limitaciones en recursos humanos, técnicos y materiales. No se cuenta con un Atlas de Riesgos actualizado y las acciones preventivas han sido insuficientes para disminuir la vulnerabilidad ante fenómenos naturales o provocados por el hombre.</t>
  </si>
  <si>
    <t>Seguridad Pública
Entre 2017 y 2024 se observan fluctuaciones en la incidencia delictiva, con repuntes en determinados periodos vinculados a factores sociales, económicos y operativos. La falta de continuidad en estrategias y programas ha limitado los avances sostenidos en la reducción de delitos.
Protección Civil
Aunque se han implementado acciones de atención y auxilio, la capacidad de respuesta ha sido reactiva y no preventiva. Los eventos climáticos recientes y la recurrencia de incidentes han puesto en evidencia la necesidad urgente de reforzar la planeación y organización municipal.</t>
  </si>
  <si>
    <t>Seguridad Pública
En años anteriores se han realizado operativos conjuntos con autoridades estatales y federales, así como capacitaciones y acciones de proximidad social. Sin embargo, la cobertura y continuidad han sido limitadas por la insuficiencia de recursos.
Protección Civil
Se han ejecutado acciones de evacuación, rescate y auxilio en eventos específicos, así como capacitaciones puntuales para brigadas comunitarias. No obstante, estas experiencias han sido aisladas y sin un programa integral de prevención y reducción de riesgos.</t>
  </si>
  <si>
    <t xml:space="preserve">Seguridad Pública
•	Análisis estadístico de la incidencia delictiva del fuero común con base en datos del Secretariado Ejecutivo del Sistema Nacional de Seguridad Pública.
•	Mapeo georreferenciado de zonas con mayor incidencia.
•	Reportes y denuncias ciudadanas canalizadas a la Dirección de Seguridad Pública.
Protección Civil
•	Identificación de zonas de riesgo mediante estudios técnicos y observación directa.
•	Priorización de áreas vulnerables de acuerdo con la concentración poblacional y antecedentes de desastres.
•	Integración de datos de instituciones estatales y federales para elaborar y actualizar el Atlas de Riesgos.
</t>
  </si>
  <si>
    <t>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</si>
</sst>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b/>
      <sz val="18"/>
      <color theme="1"/>
      <name val="Montserrat"/>
    </font>
    <font>
      <b/>
      <sz val="14"/>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sz val="12"/>
      <name val="Calibri"/>
      <family val="2"/>
      <scheme val="minor"/>
    </font>
    <font>
      <sz val="11"/>
      <name val="Montserrat"/>
      <family val="3"/>
    </font>
    <font>
      <b/>
      <sz val="8"/>
      <name val="Calibri Light"/>
      <family val="2"/>
      <scheme val="major"/>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3">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style="thin">
        <color indexed="64"/>
      </bottom>
      <diagonal/>
    </border>
  </borders>
  <cellStyleXfs count="53">
    <xf numFmtId="0" fontId="0" fillId="0" borderId="0"/>
    <xf numFmtId="44" fontId="11" fillId="0" borderId="0" applyFont="0" applyFill="0" applyBorder="0" applyAlignment="0" applyProtection="0"/>
    <xf numFmtId="0" fontId="3" fillId="0" borderId="0"/>
    <xf numFmtId="0" fontId="25" fillId="0" borderId="0" applyNumberFormat="0" applyFill="0" applyBorder="0" applyAlignment="0" applyProtection="0"/>
    <xf numFmtId="0" fontId="11" fillId="0" borderId="0"/>
    <xf numFmtId="0" fontId="3" fillId="0" borderId="0"/>
    <xf numFmtId="0" fontId="3" fillId="0" borderId="0"/>
    <xf numFmtId="9"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9" fontId="11"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cellStyleXfs>
  <cellXfs count="499">
    <xf numFmtId="0" fontId="0" fillId="0" borderId="0" xfId="0"/>
    <xf numFmtId="0" fontId="4" fillId="0" borderId="0" xfId="2" applyFont="1" applyAlignment="1">
      <alignment horizontal="center"/>
    </xf>
    <xf numFmtId="0" fontId="3" fillId="0" borderId="0" xfId="2"/>
    <xf numFmtId="0" fontId="5" fillId="2" borderId="0" xfId="2" applyFont="1" applyFill="1" applyAlignment="1">
      <alignment horizontal="center" vertical="center"/>
    </xf>
    <xf numFmtId="0" fontId="6" fillId="0" borderId="0" xfId="2" applyFont="1" applyAlignment="1">
      <alignment horizontal="left" vertical="center" wrapText="1"/>
    </xf>
    <xf numFmtId="0" fontId="6" fillId="0" borderId="0" xfId="2" applyFont="1" applyAlignment="1">
      <alignment horizontal="justify" vertical="top" wrapText="1"/>
    </xf>
    <xf numFmtId="0" fontId="6" fillId="0" borderId="0" xfId="2" applyFont="1" applyAlignment="1">
      <alignment vertical="top" wrapText="1"/>
    </xf>
    <xf numFmtId="0" fontId="8" fillId="0" borderId="0" xfId="2" applyFont="1" applyAlignment="1">
      <alignment wrapText="1"/>
    </xf>
    <xf numFmtId="0" fontId="10" fillId="0" borderId="0" xfId="2" applyFont="1"/>
    <xf numFmtId="0" fontId="13" fillId="0" borderId="0" xfId="0" applyFont="1" applyAlignment="1">
      <alignment horizontal="justify" vertical="top"/>
    </xf>
    <xf numFmtId="0" fontId="14" fillId="0" borderId="0" xfId="0" applyFont="1" applyAlignment="1">
      <alignment horizontal="left" vertical="center" wrapText="1"/>
    </xf>
    <xf numFmtId="0" fontId="15" fillId="0" borderId="0" xfId="0" applyFont="1" applyAlignment="1">
      <alignment horizontal="center"/>
    </xf>
    <xf numFmtId="0" fontId="13" fillId="0" borderId="0" xfId="2" applyFont="1" applyAlignment="1">
      <alignment horizontal="justify" vertical="top"/>
    </xf>
    <xf numFmtId="0" fontId="17" fillId="0" borderId="0" xfId="2" applyFont="1"/>
    <xf numFmtId="0" fontId="17" fillId="0" borderId="0" xfId="0" applyFont="1"/>
    <xf numFmtId="0" fontId="18" fillId="0" borderId="0" xfId="0" applyFont="1" applyAlignment="1">
      <alignment horizontal="center" vertical="center" wrapText="1"/>
    </xf>
    <xf numFmtId="0" fontId="21" fillId="0" borderId="0" xfId="0" applyFont="1"/>
    <xf numFmtId="0" fontId="23" fillId="0" borderId="4" xfId="2" applyFont="1" applyBorder="1" applyAlignment="1">
      <alignment horizontal="center" vertical="center"/>
    </xf>
    <xf numFmtId="0" fontId="23" fillId="0" borderId="5" xfId="2" applyFont="1" applyBorder="1" applyAlignment="1">
      <alignment horizontal="justify" vertical="center"/>
    </xf>
    <xf numFmtId="0" fontId="13" fillId="0" borderId="0" xfId="2" applyFont="1" applyAlignment="1">
      <alignment horizontal="justify" vertical="top" wrapText="1"/>
    </xf>
    <xf numFmtId="0" fontId="23"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5" fillId="0" borderId="0" xfId="2" applyNumberFormat="1" applyFont="1" applyAlignment="1">
      <alignment wrapText="1"/>
    </xf>
    <xf numFmtId="0" fontId="15" fillId="0" borderId="0" xfId="4" applyFont="1" applyAlignment="1">
      <alignment horizontal="center"/>
    </xf>
    <xf numFmtId="0" fontId="12" fillId="0" borderId="0" xfId="4" applyFont="1" applyAlignment="1">
      <alignment vertical="center"/>
    </xf>
    <xf numFmtId="0" fontId="29" fillId="0" borderId="0" xfId="4" applyFont="1"/>
    <xf numFmtId="0" fontId="12"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6" fillId="0" borderId="0" xfId="4" applyFont="1" applyAlignment="1">
      <alignment horizontal="center" vertical="center"/>
    </xf>
    <xf numFmtId="0" fontId="13" fillId="0" borderId="0" xfId="6" applyFont="1" applyAlignment="1">
      <alignment horizontal="justify" wrapText="1"/>
    </xf>
    <xf numFmtId="0" fontId="38" fillId="0" borderId="0" xfId="4" applyFont="1" applyAlignment="1">
      <alignment horizontal="center" vertical="center"/>
    </xf>
    <xf numFmtId="0" fontId="36" fillId="7" borderId="0" xfId="4" applyFont="1" applyFill="1" applyAlignment="1">
      <alignment horizontal="center" vertical="center"/>
    </xf>
    <xf numFmtId="0" fontId="16" fillId="7" borderId="0" xfId="4" applyFont="1" applyFill="1" applyAlignment="1">
      <alignment horizontal="center" vertical="center"/>
    </xf>
    <xf numFmtId="0" fontId="38" fillId="7" borderId="0" xfId="4" applyFont="1" applyFill="1" applyAlignment="1">
      <alignment horizontal="center" vertical="center"/>
    </xf>
    <xf numFmtId="49" fontId="26" fillId="8" borderId="0" xfId="3" applyNumberFormat="1" applyFont="1" applyFill="1" applyBorder="1" applyAlignment="1">
      <alignment vertical="center" wrapText="1"/>
    </xf>
    <xf numFmtId="0" fontId="15" fillId="0" borderId="0" xfId="4" applyFont="1" applyAlignment="1">
      <alignment vertical="center" wrapText="1"/>
    </xf>
    <xf numFmtId="0" fontId="15" fillId="0" borderId="0" xfId="4" applyFont="1"/>
    <xf numFmtId="0" fontId="36" fillId="0" borderId="0" xfId="4" applyFont="1" applyAlignment="1">
      <alignment horizontal="center"/>
    </xf>
    <xf numFmtId="0" fontId="11" fillId="0" borderId="0" xfId="4"/>
    <xf numFmtId="0" fontId="31" fillId="0" borderId="0" xfId="4" applyFont="1" applyAlignment="1">
      <alignment horizontal="justify" vertical="center"/>
    </xf>
    <xf numFmtId="0" fontId="37" fillId="0" borderId="0" xfId="6" applyFont="1" applyAlignment="1">
      <alignment horizontal="justify" vertical="top" wrapText="1"/>
    </xf>
    <xf numFmtId="0" fontId="42" fillId="0" borderId="0" xfId="0" applyFont="1"/>
    <xf numFmtId="0" fontId="30" fillId="0" borderId="0" xfId="0" applyFont="1" applyAlignment="1">
      <alignment horizontal="center"/>
    </xf>
    <xf numFmtId="0" fontId="47" fillId="0" borderId="0" xfId="0" applyFont="1" applyAlignment="1">
      <alignment horizontal="center"/>
    </xf>
    <xf numFmtId="0" fontId="15" fillId="0" borderId="0" xfId="0" applyFont="1" applyAlignment="1">
      <alignment horizontal="center" vertical="center"/>
    </xf>
    <xf numFmtId="0" fontId="17" fillId="0" borderId="0" xfId="0" applyFont="1" applyAlignment="1">
      <alignment vertical="center"/>
    </xf>
    <xf numFmtId="0" fontId="48" fillId="0" borderId="0" xfId="0" applyFont="1"/>
    <xf numFmtId="0" fontId="12" fillId="0" borderId="0" xfId="0" applyFont="1" applyAlignment="1">
      <alignment vertical="center" wrapText="1"/>
    </xf>
    <xf numFmtId="0" fontId="44" fillId="0" borderId="0" xfId="0" applyFont="1" applyAlignment="1">
      <alignment horizontal="center"/>
    </xf>
    <xf numFmtId="0" fontId="46" fillId="0" borderId="26" xfId="0" applyFont="1" applyBorder="1" applyAlignment="1">
      <alignment horizontal="center" vertical="center"/>
    </xf>
    <xf numFmtId="0" fontId="11" fillId="0" borderId="4" xfId="0" applyFont="1" applyBorder="1" applyAlignment="1">
      <alignment vertical="center" wrapText="1"/>
    </xf>
    <xf numFmtId="0" fontId="14"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vertical="center" wrapText="1"/>
    </xf>
    <xf numFmtId="0" fontId="15" fillId="0" borderId="0" xfId="0" applyFont="1" applyAlignment="1">
      <alignment wrapText="1"/>
    </xf>
    <xf numFmtId="0" fontId="33" fillId="0" borderId="27" xfId="0" applyFont="1" applyBorder="1" applyAlignment="1">
      <alignment horizontal="center"/>
    </xf>
    <xf numFmtId="0" fontId="14" fillId="0" borderId="0" xfId="4" applyFont="1" applyAlignment="1" applyProtection="1">
      <alignment horizontal="left" vertical="center" wrapText="1"/>
      <protection hidden="1"/>
    </xf>
    <xf numFmtId="0" fontId="15" fillId="0" borderId="0" xfId="4" applyFont="1" applyProtection="1">
      <protection hidden="1"/>
    </xf>
    <xf numFmtId="0" fontId="19" fillId="0" borderId="0" xfId="4" applyFont="1" applyAlignment="1" applyProtection="1">
      <alignment horizontal="center" vertical="center" wrapText="1"/>
      <protection hidden="1"/>
    </xf>
    <xf numFmtId="0" fontId="19" fillId="0" borderId="0" xfId="4" applyFont="1" applyAlignment="1" applyProtection="1">
      <alignment horizontal="left" vertical="center" wrapText="1"/>
      <protection hidden="1"/>
    </xf>
    <xf numFmtId="44" fontId="15" fillId="0" borderId="0" xfId="1" applyFont="1" applyFill="1" applyBorder="1" applyAlignment="1" applyProtection="1">
      <alignment horizontal="center" vertical="center" wrapText="1"/>
      <protection locked="0" hidden="1"/>
    </xf>
    <xf numFmtId="0" fontId="19" fillId="0" borderId="0" xfId="4" applyFont="1" applyAlignment="1" applyProtection="1">
      <alignment vertical="center" wrapText="1"/>
      <protection hidden="1"/>
    </xf>
    <xf numFmtId="0" fontId="14" fillId="0" borderId="31" xfId="4" applyFont="1" applyBorder="1" applyAlignment="1" applyProtection="1">
      <alignment vertical="center" wrapText="1"/>
      <protection hidden="1"/>
    </xf>
    <xf numFmtId="0" fontId="14" fillId="0" borderId="34" xfId="4" applyFont="1" applyBorder="1" applyAlignment="1" applyProtection="1">
      <alignment horizontal="center" vertical="center" wrapText="1"/>
      <protection hidden="1"/>
    </xf>
    <xf numFmtId="0" fontId="20" fillId="0" borderId="0" xfId="0" applyFont="1" applyAlignment="1">
      <alignment horizontal="center"/>
    </xf>
    <xf numFmtId="0" fontId="33" fillId="0" borderId="0" xfId="0" applyFont="1" applyAlignment="1">
      <alignment horizontal="center"/>
    </xf>
    <xf numFmtId="0" fontId="50" fillId="0" borderId="0" xfId="4" applyFont="1" applyAlignment="1">
      <alignment vertical="center"/>
    </xf>
    <xf numFmtId="0" fontId="52" fillId="0" borderId="0" xfId="4" applyFont="1" applyAlignment="1">
      <alignment horizontal="left" vertical="center"/>
    </xf>
    <xf numFmtId="0" fontId="52" fillId="0" borderId="0" xfId="4" applyFont="1" applyAlignment="1">
      <alignment vertical="center"/>
    </xf>
    <xf numFmtId="0" fontId="14" fillId="10" borderId="20" xfId="4" applyFont="1" applyFill="1" applyBorder="1" applyAlignment="1">
      <alignment horizontal="right" vertical="center" wrapText="1"/>
    </xf>
    <xf numFmtId="0" fontId="52" fillId="0" borderId="0" xfId="4" applyFont="1" applyAlignment="1">
      <alignment horizontal="left"/>
    </xf>
    <xf numFmtId="0" fontId="52" fillId="0" borderId="0" xfId="4" applyFont="1"/>
    <xf numFmtId="0" fontId="14" fillId="10" borderId="36" xfId="4" applyFont="1" applyFill="1" applyBorder="1" applyAlignment="1">
      <alignment horizontal="right" vertical="center" wrapText="1"/>
    </xf>
    <xf numFmtId="0" fontId="14" fillId="10" borderId="23" xfId="4" applyFont="1" applyFill="1" applyBorder="1" applyAlignment="1">
      <alignment horizontal="right" vertical="center" wrapText="1"/>
    </xf>
    <xf numFmtId="0" fontId="52" fillId="0" borderId="20" xfId="4" applyFont="1" applyBorder="1" applyAlignment="1">
      <alignment horizontal="center" vertical="center"/>
    </xf>
    <xf numFmtId="0" fontId="61" fillId="10" borderId="20" xfId="4" applyFont="1" applyFill="1" applyBorder="1" applyAlignment="1">
      <alignment vertical="center" wrapText="1"/>
    </xf>
    <xf numFmtId="0" fontId="14" fillId="10" borderId="20" xfId="4" applyFont="1" applyFill="1" applyBorder="1" applyAlignment="1">
      <alignment vertical="center" wrapText="1"/>
    </xf>
    <xf numFmtId="0" fontId="14" fillId="10" borderId="39" xfId="4" applyFont="1" applyFill="1" applyBorder="1" applyAlignment="1">
      <alignment horizontal="right" vertical="center" wrapText="1"/>
    </xf>
    <xf numFmtId="0" fontId="17" fillId="0" borderId="20" xfId="4" applyFont="1" applyBorder="1" applyAlignment="1">
      <alignment horizontal="center" vertical="center"/>
    </xf>
    <xf numFmtId="0" fontId="61" fillId="12" borderId="20" xfId="4" applyFont="1" applyFill="1" applyBorder="1" applyAlignment="1">
      <alignment horizontal="center" vertical="center" wrapText="1"/>
    </xf>
    <xf numFmtId="0" fontId="61" fillId="13" borderId="20" xfId="4" applyFont="1" applyFill="1" applyBorder="1" applyAlignment="1">
      <alignment horizontal="center" vertical="center" wrapText="1"/>
    </xf>
    <xf numFmtId="0" fontId="14" fillId="0" borderId="0" xfId="4" applyFont="1" applyAlignment="1">
      <alignment horizontal="right" vertical="center" wrapText="1"/>
    </xf>
    <xf numFmtId="0" fontId="57" fillId="0" borderId="0" xfId="4" applyFont="1" applyAlignment="1">
      <alignment horizontal="left" vertical="center" wrapText="1"/>
    </xf>
    <xf numFmtId="0" fontId="55" fillId="14" borderId="0" xfId="4" applyFont="1" applyFill="1" applyAlignment="1">
      <alignment horizontal="center" vertical="center"/>
    </xf>
    <xf numFmtId="0" fontId="46" fillId="10" borderId="12" xfId="4" applyFont="1" applyFill="1" applyBorder="1" applyAlignment="1">
      <alignment horizontal="center" vertical="center"/>
    </xf>
    <xf numFmtId="0" fontId="55" fillId="0" borderId="12" xfId="4" applyFont="1" applyBorder="1" applyAlignment="1">
      <alignment horizontal="center" vertical="center"/>
    </xf>
    <xf numFmtId="0" fontId="55" fillId="0" borderId="20" xfId="4" applyFont="1" applyBorder="1" applyAlignment="1">
      <alignment horizontal="center" vertical="center"/>
    </xf>
    <xf numFmtId="0" fontId="67" fillId="0" borderId="0" xfId="4" applyFont="1" applyAlignment="1">
      <alignment horizontal="center" vertical="center"/>
    </xf>
    <xf numFmtId="49" fontId="16" fillId="6" borderId="0" xfId="2" applyNumberFormat="1" applyFont="1" applyFill="1" applyAlignment="1">
      <alignment horizontal="center" vertical="center" wrapText="1"/>
    </xf>
    <xf numFmtId="0" fontId="19" fillId="0" borderId="0" xfId="4" applyFont="1" applyAlignment="1">
      <alignment horizontal="center" vertical="center" wrapText="1"/>
    </xf>
    <xf numFmtId="0" fontId="15" fillId="0" borderId="0" xfId="4" applyFont="1" applyAlignment="1">
      <alignment horizontal="center" vertical="center"/>
    </xf>
    <xf numFmtId="0" fontId="56" fillId="0" borderId="0" xfId="4" applyFont="1" applyAlignment="1">
      <alignment horizontal="center" vertical="center"/>
    </xf>
    <xf numFmtId="0" fontId="58" fillId="0" borderId="27" xfId="4" applyFont="1" applyBorder="1" applyAlignment="1">
      <alignment horizontal="center" vertical="center"/>
    </xf>
    <xf numFmtId="0" fontId="58" fillId="0" borderId="0" xfId="4" applyFont="1" applyAlignment="1">
      <alignment horizontal="center" vertical="center"/>
    </xf>
    <xf numFmtId="0" fontId="61" fillId="10" borderId="20" xfId="4" applyFont="1" applyFill="1" applyBorder="1" applyAlignment="1">
      <alignment horizontal="center" vertical="center" wrapText="1"/>
    </xf>
    <xf numFmtId="0" fontId="52" fillId="0" borderId="0" xfId="4" applyFont="1" applyAlignment="1">
      <alignment horizontal="center" vertical="center"/>
    </xf>
    <xf numFmtId="0" fontId="62" fillId="10" borderId="0" xfId="4" applyFont="1" applyFill="1" applyAlignment="1">
      <alignment horizontal="center" vertical="center" wrapText="1"/>
    </xf>
    <xf numFmtId="0" fontId="57" fillId="0" borderId="0" xfId="4" applyFont="1" applyAlignment="1">
      <alignment horizontal="center" vertical="center" wrapText="1"/>
    </xf>
    <xf numFmtId="0" fontId="15" fillId="0" borderId="0" xfId="4" applyFont="1" applyAlignment="1">
      <alignment horizontal="center" vertical="center" wrapText="1"/>
    </xf>
    <xf numFmtId="0" fontId="14" fillId="10" borderId="46" xfId="4" applyFont="1" applyFill="1" applyBorder="1" applyAlignment="1">
      <alignment vertical="center" wrapText="1"/>
    </xf>
    <xf numFmtId="0" fontId="14" fillId="10" borderId="15" xfId="4" applyFont="1" applyFill="1" applyBorder="1" applyAlignment="1">
      <alignment vertical="center" wrapText="1"/>
    </xf>
    <xf numFmtId="0" fontId="14" fillId="10" borderId="15" xfId="4" applyFont="1" applyFill="1" applyBorder="1" applyAlignment="1">
      <alignment horizontal="right" vertical="center" wrapText="1"/>
    </xf>
    <xf numFmtId="0" fontId="14" fillId="10" borderId="47" xfId="4" applyFont="1" applyFill="1" applyBorder="1" applyAlignment="1">
      <alignment vertical="center" wrapText="1"/>
    </xf>
    <xf numFmtId="0" fontId="62" fillId="0" borderId="0" xfId="4" applyFont="1" applyAlignment="1">
      <alignment horizontal="center" vertical="center" wrapText="1"/>
    </xf>
    <xf numFmtId="9" fontId="63" fillId="0" borderId="0" xfId="7" applyFont="1" applyFill="1" applyBorder="1" applyAlignment="1">
      <alignment horizontal="center" vertical="center"/>
    </xf>
    <xf numFmtId="0" fontId="61" fillId="0" borderId="0" xfId="4" applyFont="1" applyAlignment="1">
      <alignment horizontal="center" vertical="center" wrapText="1"/>
    </xf>
    <xf numFmtId="0" fontId="64" fillId="0" borderId="0" xfId="4" applyFont="1" applyAlignment="1">
      <alignment horizontal="center" vertical="center" wrapText="1"/>
    </xf>
    <xf numFmtId="0" fontId="55" fillId="14" borderId="5" xfId="4" applyFont="1" applyFill="1" applyBorder="1" applyAlignment="1">
      <alignment horizontal="center" vertical="center"/>
    </xf>
    <xf numFmtId="0" fontId="14" fillId="10" borderId="0" xfId="4" applyFont="1" applyFill="1" applyAlignment="1">
      <alignment horizontal="center" vertical="center" wrapText="1"/>
    </xf>
    <xf numFmtId="0" fontId="46" fillId="10" borderId="0" xfId="4" applyFont="1" applyFill="1" applyAlignment="1">
      <alignment horizontal="center" vertical="center" wrapText="1"/>
    </xf>
    <xf numFmtId="0" fontId="55" fillId="0" borderId="0" xfId="4" applyFont="1" applyAlignment="1">
      <alignment horizontal="center" vertical="center"/>
    </xf>
    <xf numFmtId="0" fontId="50" fillId="0" borderId="20" xfId="4" applyFont="1" applyBorder="1" applyAlignment="1">
      <alignment vertical="center"/>
    </xf>
    <xf numFmtId="0" fontId="52" fillId="0" borderId="20" xfId="4" applyFont="1" applyBorder="1" applyAlignment="1">
      <alignment vertical="center"/>
    </xf>
    <xf numFmtId="0" fontId="50" fillId="0" borderId="0" xfId="4" applyFont="1" applyAlignment="1">
      <alignment horizontal="center" vertical="center"/>
    </xf>
    <xf numFmtId="0" fontId="52" fillId="0" borderId="1" xfId="4" applyFont="1" applyBorder="1" applyAlignment="1">
      <alignment horizontal="center" vertical="center"/>
    </xf>
    <xf numFmtId="0" fontId="14" fillId="10" borderId="48" xfId="4" applyFont="1" applyFill="1" applyBorder="1" applyAlignment="1">
      <alignment vertical="center" wrapText="1"/>
    </xf>
    <xf numFmtId="0" fontId="55" fillId="14" borderId="50" xfId="4" applyFont="1" applyFill="1" applyBorder="1" applyAlignment="1">
      <alignment horizontal="center" vertical="center"/>
    </xf>
    <xf numFmtId="0" fontId="46" fillId="10" borderId="50" xfId="4" applyFont="1" applyFill="1" applyBorder="1" applyAlignment="1">
      <alignment horizontal="center" vertical="center" wrapText="1"/>
    </xf>
    <xf numFmtId="49" fontId="19" fillId="5" borderId="7" xfId="3" applyNumberFormat="1" applyFont="1" applyFill="1" applyBorder="1" applyAlignment="1">
      <alignment vertical="center" wrapText="1"/>
    </xf>
    <xf numFmtId="0" fontId="44" fillId="0" borderId="27" xfId="0" applyFont="1" applyBorder="1" applyAlignment="1">
      <alignment horizontal="center" vertical="center"/>
    </xf>
    <xf numFmtId="0" fontId="35" fillId="0" borderId="27" xfId="0" applyFont="1" applyBorder="1" applyAlignment="1">
      <alignment horizontal="center" vertical="center" wrapText="1"/>
    </xf>
    <xf numFmtId="0" fontId="46" fillId="3" borderId="20" xfId="0" applyFont="1" applyFill="1" applyBorder="1" applyAlignment="1">
      <alignment horizontal="center" vertical="center" wrapText="1"/>
    </xf>
    <xf numFmtId="0" fontId="46" fillId="3" borderId="20" xfId="0" applyFont="1" applyFill="1" applyBorder="1" applyAlignment="1">
      <alignment horizontal="center" vertical="center"/>
    </xf>
    <xf numFmtId="0" fontId="0" fillId="0" borderId="0" xfId="0" applyAlignment="1">
      <alignment horizontal="center"/>
    </xf>
    <xf numFmtId="0" fontId="11" fillId="0" borderId="0" xfId="0" applyFont="1" applyAlignment="1">
      <alignment horizontal="center"/>
    </xf>
    <xf numFmtId="0" fontId="50" fillId="15" borderId="20" xfId="4" applyFont="1" applyFill="1" applyBorder="1" applyAlignment="1">
      <alignment vertical="center"/>
    </xf>
    <xf numFmtId="0" fontId="52" fillId="15" borderId="20" xfId="4" applyFont="1" applyFill="1" applyBorder="1" applyAlignment="1">
      <alignment vertical="center"/>
    </xf>
    <xf numFmtId="0" fontId="55" fillId="15" borderId="12" xfId="4" applyFont="1" applyFill="1" applyBorder="1" applyAlignment="1">
      <alignment horizontal="center" vertical="center"/>
    </xf>
    <xf numFmtId="0" fontId="55" fillId="15" borderId="20" xfId="4" applyFont="1" applyFill="1" applyBorder="1" applyAlignment="1">
      <alignment horizontal="center" vertical="center"/>
    </xf>
    <xf numFmtId="0" fontId="73" fillId="0" borderId="0" xfId="0" applyFont="1" applyAlignment="1">
      <alignment horizontal="left" vertical="top"/>
    </xf>
    <xf numFmtId="0" fontId="16" fillId="16" borderId="18" xfId="0" applyFont="1" applyFill="1" applyBorder="1" applyAlignment="1">
      <alignment vertical="center" wrapText="1"/>
    </xf>
    <xf numFmtId="0" fontId="16" fillId="16" borderId="20" xfId="0" applyFont="1" applyFill="1" applyBorder="1" applyAlignment="1">
      <alignment horizontal="center" vertical="center" wrapText="1"/>
    </xf>
    <xf numFmtId="0" fontId="55" fillId="17" borderId="0" xfId="4" applyFont="1" applyFill="1" applyAlignment="1">
      <alignment horizontal="center" vertical="center"/>
    </xf>
    <xf numFmtId="0" fontId="55" fillId="17" borderId="0" xfId="4" applyFont="1" applyFill="1" applyAlignment="1">
      <alignment vertical="center"/>
    </xf>
    <xf numFmtId="0" fontId="55" fillId="17" borderId="9" xfId="4" applyFont="1" applyFill="1" applyBorder="1" applyAlignment="1">
      <alignment vertical="center"/>
    </xf>
    <xf numFmtId="0" fontId="59" fillId="0" borderId="0" xfId="4" applyFont="1" applyAlignment="1">
      <alignment horizontal="left" vertical="center" wrapText="1"/>
    </xf>
    <xf numFmtId="0" fontId="80" fillId="11" borderId="20" xfId="4" applyFont="1" applyFill="1" applyBorder="1" applyAlignment="1">
      <alignment horizontal="center" vertical="center" wrapText="1"/>
    </xf>
    <xf numFmtId="0" fontId="76" fillId="0" borderId="0" xfId="0" applyFont="1" applyAlignment="1">
      <alignment horizontal="left" vertical="center"/>
    </xf>
    <xf numFmtId="0" fontId="55" fillId="0" borderId="11" xfId="4" applyFont="1" applyBorder="1" applyAlignment="1">
      <alignment horizontal="center" vertical="center"/>
    </xf>
    <xf numFmtId="0" fontId="55" fillId="15" borderId="11" xfId="4" applyFont="1" applyFill="1" applyBorder="1" applyAlignment="1">
      <alignment horizontal="center" vertical="center"/>
    </xf>
    <xf numFmtId="0" fontId="46" fillId="15" borderId="11" xfId="4" applyFont="1" applyFill="1" applyBorder="1" applyAlignment="1">
      <alignment horizontal="center" vertical="center"/>
    </xf>
    <xf numFmtId="0" fontId="46" fillId="15" borderId="20" xfId="4" applyFont="1" applyFill="1" applyBorder="1" applyAlignment="1">
      <alignment horizontal="center" vertical="center"/>
    </xf>
    <xf numFmtId="9" fontId="52" fillId="0" borderId="20" xfId="12" applyFont="1" applyBorder="1" applyAlignment="1">
      <alignment horizontal="center" vertical="center"/>
    </xf>
    <xf numFmtId="0" fontId="46" fillId="15" borderId="12" xfId="4" applyFont="1" applyFill="1" applyBorder="1" applyAlignment="1">
      <alignment horizontal="center" vertical="center"/>
    </xf>
    <xf numFmtId="0" fontId="46" fillId="0" borderId="11" xfId="4" applyFont="1" applyBorder="1" applyAlignment="1">
      <alignment horizontal="center" vertical="center"/>
    </xf>
    <xf numFmtId="0" fontId="46" fillId="0" borderId="20" xfId="4" applyFont="1" applyBorder="1" applyAlignment="1">
      <alignment horizontal="center" vertical="center"/>
    </xf>
    <xf numFmtId="0" fontId="46" fillId="0" borderId="0" xfId="4" applyFont="1" applyAlignment="1">
      <alignment horizontal="center" vertical="center"/>
    </xf>
    <xf numFmtId="0" fontId="46" fillId="0" borderId="12" xfId="4" applyFont="1" applyBorder="1" applyAlignment="1">
      <alignment horizontal="center" vertical="center"/>
    </xf>
    <xf numFmtId="9" fontId="52" fillId="0" borderId="0" xfId="12" applyFont="1" applyAlignment="1">
      <alignment horizontal="left" vertical="center"/>
    </xf>
    <xf numFmtId="0" fontId="68" fillId="0" borderId="6" xfId="2" applyFont="1" applyBorder="1" applyAlignment="1">
      <alignment horizontal="justify" vertical="top" wrapText="1"/>
    </xf>
    <xf numFmtId="0" fontId="68" fillId="0" borderId="0" xfId="2" applyFont="1" applyAlignment="1">
      <alignment horizontal="justify" vertical="top" wrapText="1"/>
    </xf>
    <xf numFmtId="0" fontId="68" fillId="0" borderId="5" xfId="2" applyFont="1" applyBorder="1" applyAlignment="1">
      <alignment horizontal="justify" vertical="top" wrapText="1"/>
    </xf>
    <xf numFmtId="0" fontId="24" fillId="16" borderId="0" xfId="0" applyFont="1" applyFill="1" applyAlignment="1">
      <alignment horizontal="center" vertical="center"/>
    </xf>
    <xf numFmtId="49" fontId="46" fillId="5" borderId="7" xfId="3" applyNumberFormat="1" applyFont="1" applyFill="1" applyBorder="1" applyAlignment="1">
      <alignment horizontal="center" vertical="center" wrapText="1"/>
    </xf>
    <xf numFmtId="49" fontId="15" fillId="0" borderId="1" xfId="3" applyNumberFormat="1" applyFont="1" applyFill="1" applyBorder="1" applyAlignment="1">
      <alignment horizontal="left" vertical="center" wrapText="1"/>
    </xf>
    <xf numFmtId="49" fontId="15" fillId="0" borderId="0" xfId="3" applyNumberFormat="1" applyFont="1" applyFill="1" applyBorder="1" applyAlignment="1">
      <alignment horizontal="left" vertical="center" wrapText="1"/>
    </xf>
    <xf numFmtId="0" fontId="24" fillId="16" borderId="0" xfId="0" applyFont="1" applyFill="1" applyAlignment="1">
      <alignment horizontal="left" vertical="center"/>
    </xf>
    <xf numFmtId="49" fontId="81"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49" fontId="26" fillId="0" borderId="15" xfId="3" applyNumberFormat="1" applyFont="1" applyFill="1" applyBorder="1" applyAlignment="1">
      <alignment horizontal="left" vertical="center" wrapText="1"/>
    </xf>
    <xf numFmtId="49" fontId="26" fillId="0" borderId="1" xfId="3" applyNumberFormat="1" applyFont="1" applyFill="1" applyBorder="1" applyAlignment="1">
      <alignment horizontal="left" vertical="center" wrapText="1"/>
    </xf>
    <xf numFmtId="49" fontId="22" fillId="17" borderId="1" xfId="2" applyNumberFormat="1" applyFont="1" applyFill="1" applyBorder="1" applyAlignment="1">
      <alignment horizontal="center" vertical="center" wrapText="1"/>
    </xf>
    <xf numFmtId="49" fontId="22" fillId="17" borderId="0" xfId="2" applyNumberFormat="1" applyFont="1" applyFill="1" applyAlignment="1">
      <alignment horizontal="center" vertical="center" wrapText="1"/>
    </xf>
    <xf numFmtId="0" fontId="27" fillId="16" borderId="0" xfId="0" applyFont="1" applyFill="1" applyAlignment="1">
      <alignment horizontal="left" vertical="center"/>
    </xf>
    <xf numFmtId="49" fontId="44" fillId="0" borderId="1" xfId="3" applyNumberFormat="1" applyFont="1" applyFill="1" applyBorder="1" applyAlignment="1">
      <alignment horizontal="left" vertical="center" wrapText="1"/>
    </xf>
    <xf numFmtId="49" fontId="44" fillId="0" borderId="0" xfId="3" applyNumberFormat="1" applyFont="1" applyFill="1" applyBorder="1" applyAlignment="1">
      <alignment horizontal="left" vertical="center" wrapText="1"/>
    </xf>
    <xf numFmtId="49" fontId="44" fillId="0" borderId="15" xfId="3" applyNumberFormat="1" applyFont="1" applyFill="1" applyBorder="1" applyAlignment="1">
      <alignment horizontal="left" vertical="center" wrapText="1"/>
    </xf>
    <xf numFmtId="49" fontId="16" fillId="3" borderId="0" xfId="2" applyNumberFormat="1" applyFont="1" applyFill="1" applyAlignment="1">
      <alignment horizontal="center" vertical="center" wrapText="1"/>
    </xf>
    <xf numFmtId="0" fontId="19" fillId="9" borderId="2" xfId="0" applyFont="1" applyFill="1" applyBorder="1" applyAlignment="1">
      <alignment horizontal="left" vertical="center" wrapText="1"/>
    </xf>
    <xf numFmtId="0" fontId="20" fillId="0" borderId="3" xfId="0" applyFont="1" applyBorder="1" applyAlignment="1">
      <alignment horizontal="center"/>
    </xf>
    <xf numFmtId="0" fontId="12" fillId="0" borderId="0" xfId="0" applyFont="1" applyAlignment="1">
      <alignment horizontal="center" vertical="center" wrapText="1"/>
    </xf>
    <xf numFmtId="49" fontId="16" fillId="17" borderId="1" xfId="2" applyNumberFormat="1" applyFont="1" applyFill="1" applyBorder="1" applyAlignment="1">
      <alignment horizontal="center" vertical="center" wrapText="1"/>
    </xf>
    <xf numFmtId="49" fontId="16" fillId="17" borderId="0" xfId="2" applyNumberFormat="1" applyFont="1" applyFill="1" applyAlignment="1">
      <alignment horizontal="center" vertical="center" wrapText="1"/>
    </xf>
    <xf numFmtId="0" fontId="19" fillId="9" borderId="2" xfId="0" applyFont="1" applyFill="1" applyBorder="1" applyAlignment="1">
      <alignment horizontal="left" wrapText="1"/>
    </xf>
    <xf numFmtId="49" fontId="44" fillId="0" borderId="7" xfId="3" applyNumberFormat="1" applyFont="1" applyFill="1" applyBorder="1" applyAlignment="1">
      <alignment horizontal="center" vertical="center" wrapText="1"/>
    </xf>
    <xf numFmtId="0" fontId="17" fillId="0" borderId="7" xfId="2" applyFont="1" applyBorder="1" applyAlignment="1">
      <alignment horizontal="center" vertical="center"/>
    </xf>
    <xf numFmtId="0" fontId="20" fillId="0" borderId="3" xfId="0" quotePrefix="1" applyFont="1" applyBorder="1" applyAlignment="1">
      <alignment horizontal="center"/>
    </xf>
    <xf numFmtId="0" fontId="19" fillId="9" borderId="2" xfId="0" applyFont="1" applyFill="1" applyBorder="1" applyAlignment="1">
      <alignment horizontal="left" vertical="center"/>
    </xf>
    <xf numFmtId="0" fontId="20" fillId="0" borderId="0" xfId="0" applyFont="1" applyAlignment="1">
      <alignment horizontal="center"/>
    </xf>
    <xf numFmtId="49" fontId="44" fillId="0" borderId="49" xfId="3" applyNumberFormat="1" applyFont="1" applyFill="1" applyBorder="1" applyAlignment="1">
      <alignment horizontal="left" vertical="center" wrapText="1"/>
    </xf>
    <xf numFmtId="49" fontId="44" fillId="0" borderId="50" xfId="3" applyNumberFormat="1" applyFont="1" applyFill="1" applyBorder="1" applyAlignment="1">
      <alignment horizontal="left" vertical="center" wrapText="1"/>
    </xf>
    <xf numFmtId="49" fontId="44" fillId="0" borderId="51" xfId="3" applyNumberFormat="1" applyFont="1" applyFill="1" applyBorder="1" applyAlignment="1">
      <alignment horizontal="left" vertical="center" wrapText="1"/>
    </xf>
    <xf numFmtId="0" fontId="15" fillId="0" borderId="0" xfId="4" applyFont="1" applyAlignment="1">
      <alignment horizontal="justify" vertical="center" wrapText="1"/>
    </xf>
    <xf numFmtId="0" fontId="15" fillId="0" borderId="0" xfId="4" applyFont="1"/>
    <xf numFmtId="0" fontId="16" fillId="17" borderId="9" xfId="4" applyFont="1" applyFill="1" applyBorder="1" applyAlignment="1">
      <alignment horizontal="center" vertical="center"/>
    </xf>
    <xf numFmtId="0" fontId="16" fillId="17" borderId="0" xfId="4" applyFont="1" applyFill="1" applyAlignment="1">
      <alignment horizontal="center" vertical="center"/>
    </xf>
    <xf numFmtId="0" fontId="11" fillId="9" borderId="18" xfId="4" applyFill="1" applyBorder="1" applyAlignment="1">
      <alignment horizontal="left" vertical="center" wrapText="1"/>
    </xf>
    <xf numFmtId="0" fontId="11" fillId="9" borderId="4" xfId="4" applyFill="1" applyBorder="1" applyAlignment="1">
      <alignment horizontal="left" vertical="center"/>
    </xf>
    <xf numFmtId="0" fontId="11" fillId="9" borderId="19" xfId="4" applyFill="1" applyBorder="1" applyAlignment="1">
      <alignment horizontal="left" vertical="center"/>
    </xf>
    <xf numFmtId="0" fontId="15" fillId="0" borderId="13" xfId="4" applyFont="1" applyBorder="1" applyAlignment="1">
      <alignment horizontal="left" vertical="center" wrapText="1"/>
    </xf>
    <xf numFmtId="0" fontId="15" fillId="0" borderId="6" xfId="4" applyFont="1" applyBorder="1" applyAlignment="1">
      <alignment horizontal="left" vertical="center"/>
    </xf>
    <xf numFmtId="0" fontId="15" fillId="0" borderId="14" xfId="4" applyFont="1" applyBorder="1" applyAlignment="1">
      <alignment horizontal="left" vertical="center"/>
    </xf>
    <xf numFmtId="0" fontId="15" fillId="0" borderId="1" xfId="4" applyFont="1" applyBorder="1" applyAlignment="1">
      <alignment horizontal="left" vertical="center"/>
    </xf>
    <xf numFmtId="0" fontId="15" fillId="0" borderId="0" xfId="4" applyFont="1" applyAlignment="1">
      <alignment horizontal="left" vertical="center"/>
    </xf>
    <xf numFmtId="0" fontId="15" fillId="0" borderId="15" xfId="4" applyFont="1" applyBorder="1" applyAlignment="1">
      <alignment horizontal="left" vertical="center"/>
    </xf>
    <xf numFmtId="0" fontId="15" fillId="0" borderId="16" xfId="4" applyFont="1" applyBorder="1" applyAlignment="1">
      <alignment horizontal="left" vertical="center"/>
    </xf>
    <xf numFmtId="0" fontId="15" fillId="0" borderId="5" xfId="4" applyFont="1" applyBorder="1" applyAlignment="1">
      <alignment horizontal="left" vertical="center"/>
    </xf>
    <xf numFmtId="0" fontId="15" fillId="0" borderId="17" xfId="4" applyFont="1" applyBorder="1" applyAlignment="1">
      <alignment horizontal="left" vertical="center"/>
    </xf>
    <xf numFmtId="0" fontId="16" fillId="16" borderId="10" xfId="4" applyFont="1" applyFill="1" applyBorder="1" applyAlignment="1">
      <alignment horizontal="center" vertical="center"/>
    </xf>
    <xf numFmtId="0" fontId="16" fillId="16" borderId="11" xfId="4" applyFont="1" applyFill="1" applyBorder="1" applyAlignment="1">
      <alignment horizontal="center"/>
    </xf>
    <xf numFmtId="0" fontId="16" fillId="16" borderId="12" xfId="4" applyFont="1" applyFill="1" applyBorder="1" applyAlignment="1">
      <alignment horizontal="center"/>
    </xf>
    <xf numFmtId="0" fontId="15" fillId="0" borderId="0" xfId="4" applyFont="1" applyAlignment="1">
      <alignment horizontal="center" vertical="center" wrapText="1"/>
    </xf>
    <xf numFmtId="0" fontId="12" fillId="0" borderId="0" xfId="4" applyFont="1" applyAlignment="1">
      <alignment horizontal="left" vertical="center" wrapText="1"/>
    </xf>
    <xf numFmtId="0" fontId="12" fillId="0" borderId="0" xfId="4" applyFont="1" applyAlignment="1">
      <alignment horizontal="left" vertical="center"/>
    </xf>
    <xf numFmtId="0" fontId="16" fillId="16" borderId="11" xfId="4" applyFont="1" applyFill="1" applyBorder="1" applyAlignment="1">
      <alignment horizontal="center" vertical="center"/>
    </xf>
    <xf numFmtId="0" fontId="16" fillId="16" borderId="12" xfId="4" applyFont="1" applyFill="1" applyBorder="1" applyAlignment="1">
      <alignment horizontal="center" vertical="center"/>
    </xf>
    <xf numFmtId="0" fontId="16" fillId="16" borderId="10" xfId="4" applyFont="1" applyFill="1" applyBorder="1" applyAlignment="1">
      <alignment horizontal="center" vertical="center" wrapText="1"/>
    </xf>
    <xf numFmtId="0" fontId="16" fillId="16" borderId="11" xfId="4" applyFont="1" applyFill="1" applyBorder="1" applyAlignment="1">
      <alignment horizontal="center" vertical="center" wrapText="1"/>
    </xf>
    <xf numFmtId="0" fontId="16" fillId="16" borderId="12" xfId="4" applyFont="1" applyFill="1" applyBorder="1" applyAlignment="1">
      <alignment horizontal="center" vertical="center" wrapText="1"/>
    </xf>
    <xf numFmtId="0" fontId="74" fillId="7" borderId="13" xfId="4" applyFont="1" applyFill="1" applyBorder="1" applyAlignment="1">
      <alignment horizontal="center" vertical="center" wrapText="1"/>
    </xf>
    <xf numFmtId="0" fontId="74" fillId="7" borderId="6" xfId="4" applyFont="1" applyFill="1" applyBorder="1" applyAlignment="1">
      <alignment horizontal="center" vertical="center" wrapText="1"/>
    </xf>
    <xf numFmtId="0" fontId="74" fillId="7" borderId="14" xfId="4" applyFont="1" applyFill="1" applyBorder="1" applyAlignment="1">
      <alignment horizontal="center" vertical="center" wrapText="1"/>
    </xf>
    <xf numFmtId="0" fontId="74" fillId="7" borderId="1" xfId="4" applyFont="1" applyFill="1" applyBorder="1" applyAlignment="1">
      <alignment horizontal="center" vertical="center" wrapText="1"/>
    </xf>
    <xf numFmtId="0" fontId="74" fillId="7" borderId="0" xfId="4" applyFont="1" applyFill="1" applyAlignment="1">
      <alignment horizontal="center" vertical="center" wrapText="1"/>
    </xf>
    <xf numFmtId="0" fontId="74" fillId="7" borderId="15" xfId="4" applyFont="1" applyFill="1" applyBorder="1" applyAlignment="1">
      <alignment horizontal="center" vertical="center" wrapText="1"/>
    </xf>
    <xf numFmtId="0" fontId="74" fillId="7" borderId="16" xfId="4" applyFont="1" applyFill="1" applyBorder="1" applyAlignment="1">
      <alignment horizontal="center" vertical="center" wrapText="1"/>
    </xf>
    <xf numFmtId="0" fontId="74" fillId="7" borderId="5" xfId="4" applyFont="1" applyFill="1" applyBorder="1" applyAlignment="1">
      <alignment horizontal="center" vertical="center" wrapText="1"/>
    </xf>
    <xf numFmtId="0" fontId="74" fillId="7" borderId="17" xfId="4" applyFont="1" applyFill="1" applyBorder="1" applyAlignment="1">
      <alignment horizontal="center" vertical="center" wrapText="1"/>
    </xf>
    <xf numFmtId="0" fontId="37" fillId="0" borderId="6" xfId="6" applyFont="1" applyBorder="1" applyAlignment="1">
      <alignment horizontal="justify" vertical="center" wrapText="1"/>
    </xf>
    <xf numFmtId="0" fontId="37" fillId="0" borderId="0" xfId="6" applyFont="1" applyAlignment="1">
      <alignment horizontal="justify" vertical="center" wrapText="1"/>
    </xf>
    <xf numFmtId="0" fontId="37" fillId="0" borderId="5" xfId="6" applyFont="1" applyBorder="1" applyAlignment="1">
      <alignment horizontal="justify" vertical="center" wrapText="1"/>
    </xf>
    <xf numFmtId="0" fontId="39" fillId="7" borderId="6" xfId="4" applyFont="1" applyFill="1" applyBorder="1" applyAlignment="1">
      <alignment horizontal="center" vertical="center" wrapText="1"/>
    </xf>
    <xf numFmtId="0" fontId="39" fillId="7" borderId="14" xfId="4" applyFont="1" applyFill="1" applyBorder="1" applyAlignment="1">
      <alignment horizontal="center" vertical="center" wrapText="1"/>
    </xf>
    <xf numFmtId="0" fontId="39" fillId="7" borderId="1" xfId="4" applyFont="1" applyFill="1" applyBorder="1" applyAlignment="1">
      <alignment horizontal="center" vertical="center" wrapText="1"/>
    </xf>
    <xf numFmtId="0" fontId="39" fillId="7" borderId="0" xfId="4" applyFont="1" applyFill="1" applyAlignment="1">
      <alignment horizontal="center" vertical="center" wrapText="1"/>
    </xf>
    <xf numFmtId="0" fontId="39" fillId="7" borderId="15" xfId="4" applyFont="1" applyFill="1" applyBorder="1" applyAlignment="1">
      <alignment horizontal="center" vertical="center" wrapText="1"/>
    </xf>
    <xf numFmtId="0" fontId="39" fillId="7" borderId="16" xfId="4" applyFont="1" applyFill="1" applyBorder="1" applyAlignment="1">
      <alignment horizontal="center" vertical="center" wrapText="1"/>
    </xf>
    <xf numFmtId="0" fontId="39" fillId="7" borderId="5" xfId="4" applyFont="1" applyFill="1" applyBorder="1" applyAlignment="1">
      <alignment horizontal="center" vertical="center" wrapText="1"/>
    </xf>
    <xf numFmtId="0" fontId="39" fillId="7" borderId="17" xfId="4" applyFont="1" applyFill="1" applyBorder="1" applyAlignment="1">
      <alignment horizontal="center" vertical="center" wrapText="1"/>
    </xf>
    <xf numFmtId="0" fontId="35" fillId="3" borderId="3" xfId="4" applyFont="1" applyFill="1" applyBorder="1" applyAlignment="1">
      <alignment vertical="center" wrapText="1"/>
    </xf>
    <xf numFmtId="0" fontId="35" fillId="0" borderId="3" xfId="4" applyFont="1" applyBorder="1" applyAlignment="1">
      <alignment horizontal="center" vertical="center"/>
    </xf>
    <xf numFmtId="0" fontId="37" fillId="0" borderId="27" xfId="6" applyFont="1" applyBorder="1" applyAlignment="1">
      <alignment horizontal="justify" vertical="top" wrapText="1"/>
    </xf>
    <xf numFmtId="0" fontId="37" fillId="0" borderId="0" xfId="6" applyFont="1" applyAlignment="1">
      <alignment horizontal="justify" vertical="top" wrapText="1"/>
    </xf>
    <xf numFmtId="0" fontId="37" fillId="0" borderId="50" xfId="6" applyFont="1" applyBorder="1" applyAlignment="1">
      <alignment horizontal="justify" vertical="top" wrapText="1"/>
    </xf>
    <xf numFmtId="0" fontId="71" fillId="0" borderId="27" xfId="6" applyFont="1" applyBorder="1" applyAlignment="1">
      <alignment horizontal="left" vertical="center" wrapText="1"/>
    </xf>
    <xf numFmtId="0" fontId="71" fillId="0" borderId="0" xfId="6" applyFont="1" applyAlignment="1">
      <alignment horizontal="left" vertical="center" wrapText="1"/>
    </xf>
    <xf numFmtId="0" fontId="71" fillId="0" borderId="50" xfId="6" applyFont="1" applyBorder="1" applyAlignment="1">
      <alignment horizontal="left" vertical="center" wrapText="1"/>
    </xf>
    <xf numFmtId="0" fontId="32" fillId="0" borderId="0" xfId="4" applyFont="1" applyAlignment="1">
      <alignment horizontal="center" vertical="center" wrapText="1"/>
    </xf>
    <xf numFmtId="49" fontId="70" fillId="17" borderId="1" xfId="5" applyNumberFormat="1" applyFont="1" applyFill="1" applyBorder="1" applyAlignment="1">
      <alignment horizontal="center" vertical="center" wrapText="1"/>
    </xf>
    <xf numFmtId="49" fontId="70" fillId="17" borderId="0" xfId="5" applyNumberFormat="1" applyFont="1" applyFill="1" applyAlignment="1">
      <alignment horizontal="center" vertical="center" wrapText="1"/>
    </xf>
    <xf numFmtId="0" fontId="75" fillId="0" borderId="8" xfId="4" applyFont="1" applyBorder="1" applyAlignment="1">
      <alignment horizontal="left" vertical="top"/>
    </xf>
    <xf numFmtId="0" fontId="35" fillId="0" borderId="3" xfId="4" quotePrefix="1" applyFont="1" applyBorder="1" applyAlignment="1">
      <alignment horizontal="center" vertical="center"/>
    </xf>
    <xf numFmtId="0" fontId="43" fillId="3" borderId="2" xfId="0" applyFont="1" applyFill="1" applyBorder="1" applyAlignment="1">
      <alignment horizontal="left" vertical="center" wrapText="1"/>
    </xf>
    <xf numFmtId="0" fontId="16" fillId="16" borderId="13" xfId="0" applyFont="1" applyFill="1" applyBorder="1" applyAlignment="1">
      <alignment horizontal="center" vertical="center" wrapText="1"/>
    </xf>
    <xf numFmtId="0" fontId="16" fillId="16" borderId="14" xfId="0" applyFont="1" applyFill="1" applyBorder="1" applyAlignment="1">
      <alignment horizontal="center" vertical="center" wrapText="1"/>
    </xf>
    <xf numFmtId="0" fontId="16" fillId="16" borderId="49" xfId="0" applyFont="1" applyFill="1" applyBorder="1" applyAlignment="1">
      <alignment horizontal="center" vertical="center" wrapText="1"/>
    </xf>
    <xf numFmtId="0" fontId="16" fillId="16" borderId="51" xfId="0" applyFont="1" applyFill="1" applyBorder="1" applyAlignment="1">
      <alignment horizontal="center" vertical="center" wrapText="1"/>
    </xf>
    <xf numFmtId="0" fontId="43" fillId="3" borderId="2" xfId="0" applyFont="1" applyFill="1" applyBorder="1" applyAlignment="1">
      <alignment horizontal="left" wrapText="1"/>
    </xf>
    <xf numFmtId="0" fontId="46" fillId="0" borderId="20" xfId="0" applyFont="1" applyBorder="1" applyAlignment="1">
      <alignment horizontal="center" vertical="center"/>
    </xf>
    <xf numFmtId="0" fontId="45" fillId="17" borderId="6" xfId="0" applyFont="1" applyFill="1" applyBorder="1" applyAlignment="1">
      <alignment horizontal="center" vertical="center"/>
    </xf>
    <xf numFmtId="0" fontId="46" fillId="0" borderId="20" xfId="0" applyFont="1" applyBorder="1" applyAlignment="1">
      <alignment horizontal="center" vertical="center" wrapText="1"/>
    </xf>
    <xf numFmtId="0" fontId="41" fillId="0" borderId="0" xfId="0" applyFont="1" applyAlignment="1">
      <alignment horizontal="center" vertical="center" wrapText="1"/>
    </xf>
    <xf numFmtId="49" fontId="34" fillId="17" borderId="1" xfId="2" applyNumberFormat="1" applyFont="1" applyFill="1" applyBorder="1" applyAlignment="1">
      <alignment horizontal="center" vertical="center" wrapText="1"/>
    </xf>
    <xf numFmtId="49" fontId="34" fillId="17" borderId="0" xfId="2" applyNumberFormat="1" applyFont="1" applyFill="1" applyAlignment="1">
      <alignment horizontal="center" vertical="center" wrapText="1"/>
    </xf>
    <xf numFmtId="0" fontId="43" fillId="3" borderId="2" xfId="0" applyFont="1" applyFill="1" applyBorder="1" applyAlignment="1">
      <alignment horizontal="left" vertical="center"/>
    </xf>
    <xf numFmtId="0" fontId="16" fillId="17" borderId="18" xfId="0" applyFont="1" applyFill="1" applyBorder="1" applyAlignment="1">
      <alignment horizontal="center" vertical="center" wrapText="1"/>
    </xf>
    <xf numFmtId="0" fontId="16" fillId="17" borderId="28" xfId="0" applyFont="1" applyFill="1" applyBorder="1" applyAlignment="1">
      <alignment horizontal="center" vertical="center" wrapText="1"/>
    </xf>
    <xf numFmtId="0" fontId="16" fillId="17" borderId="19" xfId="0" applyFont="1" applyFill="1" applyBorder="1" applyAlignment="1">
      <alignment horizontal="center" vertical="center" wrapText="1"/>
    </xf>
    <xf numFmtId="0" fontId="16" fillId="16" borderId="27" xfId="0" applyFont="1" applyFill="1" applyBorder="1" applyAlignment="1">
      <alignment horizontal="center" vertical="center" wrapText="1"/>
    </xf>
    <xf numFmtId="0" fontId="16" fillId="16" borderId="50" xfId="0" applyFont="1" applyFill="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52" xfId="0" applyFont="1" applyBorder="1" applyAlignment="1">
      <alignment horizontal="center" vertical="center" wrapText="1"/>
    </xf>
    <xf numFmtId="0" fontId="16" fillId="16" borderId="18"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44" fillId="0" borderId="18"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8" xfId="0" applyFont="1" applyBorder="1" applyAlignment="1">
      <alignment horizontal="center" vertical="center" wrapText="1"/>
    </xf>
    <xf numFmtId="0" fontId="0" fillId="0" borderId="18" xfId="4" applyFont="1" applyBorder="1" applyAlignment="1">
      <alignment horizontal="center" vertical="center" wrapText="1"/>
    </xf>
    <xf numFmtId="0" fontId="11" fillId="0" borderId="28" xfId="4" applyBorder="1" applyAlignment="1">
      <alignment horizontal="center" vertical="center" wrapText="1"/>
    </xf>
    <xf numFmtId="0" fontId="11" fillId="0" borderId="19" xfId="4" applyBorder="1" applyAlignment="1">
      <alignment horizontal="center" vertical="center" wrapText="1"/>
    </xf>
    <xf numFmtId="0" fontId="49" fillId="0" borderId="20" xfId="4" applyFont="1" applyBorder="1" applyAlignment="1">
      <alignment horizontal="center" vertical="center" wrapText="1"/>
    </xf>
    <xf numFmtId="0" fontId="27" fillId="16" borderId="20" xfId="4" applyFont="1" applyFill="1" applyBorder="1" applyAlignment="1">
      <alignment horizontal="center" vertical="center" wrapText="1"/>
    </xf>
    <xf numFmtId="0" fontId="27" fillId="17" borderId="20" xfId="4" applyFont="1" applyFill="1" applyBorder="1" applyAlignment="1">
      <alignment horizontal="center" vertical="center" wrapText="1"/>
    </xf>
    <xf numFmtId="0" fontId="14" fillId="0" borderId="30" xfId="4" applyFont="1" applyBorder="1" applyAlignment="1" applyProtection="1">
      <alignment horizontal="center" vertical="center" wrapText="1"/>
      <protection hidden="1"/>
    </xf>
    <xf numFmtId="0" fontId="14" fillId="0" borderId="33" xfId="4" applyFont="1" applyBorder="1" applyAlignment="1" applyProtection="1">
      <alignment horizontal="center" vertical="center" wrapText="1"/>
      <protection hidden="1"/>
    </xf>
    <xf numFmtId="0" fontId="14" fillId="0" borderId="29" xfId="4" applyFont="1" applyBorder="1" applyAlignment="1" applyProtection="1">
      <alignment horizontal="center" vertical="center" wrapText="1"/>
      <protection hidden="1"/>
    </xf>
    <xf numFmtId="0" fontId="14" fillId="0" borderId="32" xfId="4" applyFont="1" applyBorder="1" applyAlignment="1" applyProtection="1">
      <alignment horizontal="center" vertical="center" wrapText="1"/>
      <protection hidden="1"/>
    </xf>
    <xf numFmtId="44" fontId="15" fillId="0" borderId="18" xfId="1" applyFont="1" applyBorder="1" applyAlignment="1" applyProtection="1">
      <alignment horizontal="center" vertical="center" wrapText="1"/>
      <protection locked="0" hidden="1"/>
    </xf>
    <xf numFmtId="44" fontId="15" fillId="0" borderId="28" xfId="1" applyFont="1" applyBorder="1" applyAlignment="1" applyProtection="1">
      <alignment horizontal="center" vertical="center" wrapText="1"/>
      <protection locked="0" hidden="1"/>
    </xf>
    <xf numFmtId="44" fontId="15" fillId="0" borderId="19" xfId="1" applyFont="1" applyBorder="1" applyAlignment="1" applyProtection="1">
      <alignment horizontal="center" vertical="center" wrapText="1"/>
      <protection locked="0" hidden="1"/>
    </xf>
    <xf numFmtId="44" fontId="15" fillId="0" borderId="18" xfId="1" applyFont="1" applyFill="1" applyBorder="1" applyAlignment="1" applyProtection="1">
      <alignment horizontal="center" vertical="center" wrapText="1"/>
      <protection locked="0" hidden="1"/>
    </xf>
    <xf numFmtId="44" fontId="15" fillId="0" borderId="28" xfId="1" applyFont="1" applyFill="1" applyBorder="1" applyAlignment="1" applyProtection="1">
      <alignment horizontal="center" vertical="center" wrapText="1"/>
      <protection locked="0" hidden="1"/>
    </xf>
    <xf numFmtId="44" fontId="15" fillId="0" borderId="19" xfId="1" applyFont="1" applyFill="1" applyBorder="1" applyAlignment="1" applyProtection="1">
      <alignment horizontal="center" vertical="center" wrapText="1"/>
      <protection locked="0" hidden="1"/>
    </xf>
    <xf numFmtId="0" fontId="77" fillId="16" borderId="18" xfId="4" applyFont="1" applyFill="1" applyBorder="1" applyAlignment="1" applyProtection="1">
      <alignment horizontal="center" vertical="center" wrapText="1"/>
      <protection hidden="1"/>
    </xf>
    <xf numFmtId="0" fontId="77" fillId="16" borderId="28" xfId="4" applyFont="1" applyFill="1" applyBorder="1" applyAlignment="1" applyProtection="1">
      <alignment horizontal="center" vertical="center" wrapText="1"/>
      <protection hidden="1"/>
    </xf>
    <xf numFmtId="0" fontId="77" fillId="16" borderId="19" xfId="4" applyFont="1" applyFill="1" applyBorder="1" applyAlignment="1" applyProtection="1">
      <alignment horizontal="center" vertical="center" wrapText="1"/>
      <protection hidden="1"/>
    </xf>
    <xf numFmtId="0" fontId="77" fillId="16" borderId="18" xfId="0" applyFont="1" applyFill="1" applyBorder="1" applyAlignment="1">
      <alignment horizontal="center" vertical="center" wrapText="1"/>
    </xf>
    <xf numFmtId="0" fontId="77" fillId="16" borderId="28" xfId="0" applyFont="1" applyFill="1" applyBorder="1" applyAlignment="1">
      <alignment horizontal="center" vertical="center" wrapText="1"/>
    </xf>
    <xf numFmtId="0" fontId="77" fillId="16" borderId="19" xfId="0" applyFont="1" applyFill="1" applyBorder="1" applyAlignment="1">
      <alignment horizontal="center" vertical="center" wrapText="1"/>
    </xf>
    <xf numFmtId="0" fontId="44" fillId="3" borderId="20" xfId="0" applyFont="1" applyFill="1" applyBorder="1" applyAlignment="1">
      <alignment horizontal="justify" vertical="center" wrapText="1"/>
    </xf>
    <xf numFmtId="0" fontId="44" fillId="3" borderId="20" xfId="0" applyFont="1" applyFill="1" applyBorder="1" applyAlignment="1">
      <alignment horizontal="justify"/>
    </xf>
    <xf numFmtId="0" fontId="44" fillId="3" borderId="20" xfId="0" applyFont="1" applyFill="1" applyBorder="1"/>
    <xf numFmtId="0" fontId="46" fillId="3" borderId="20" xfId="0" applyFont="1" applyFill="1" applyBorder="1" applyAlignment="1">
      <alignment horizontal="justify" vertical="center" wrapText="1"/>
    </xf>
    <xf numFmtId="0" fontId="44" fillId="3" borderId="20" xfId="0" applyFont="1" applyFill="1" applyBorder="1" applyAlignment="1">
      <alignment horizontal="center"/>
    </xf>
    <xf numFmtId="0" fontId="22" fillId="17" borderId="20" xfId="0" applyFont="1" applyFill="1" applyBorder="1" applyAlignment="1">
      <alignment horizontal="center" vertical="center" wrapText="1"/>
    </xf>
    <xf numFmtId="0" fontId="44" fillId="0" borderId="20" xfId="0" applyFont="1" applyBorder="1" applyAlignment="1">
      <alignment horizontal="center"/>
    </xf>
    <xf numFmtId="0" fontId="44" fillId="0" borderId="20" xfId="0" applyFont="1" applyBorder="1" applyAlignment="1">
      <alignment horizontal="justify" vertical="center" wrapText="1"/>
    </xf>
    <xf numFmtId="0" fontId="44" fillId="0" borderId="20" xfId="0" applyFont="1" applyBorder="1" applyAlignment="1">
      <alignment horizontal="justify"/>
    </xf>
    <xf numFmtId="0" fontId="44" fillId="0" borderId="20" xfId="0" applyFont="1" applyBorder="1"/>
    <xf numFmtId="0" fontId="46" fillId="0" borderId="20" xfId="0" applyFont="1" applyBorder="1" applyAlignment="1">
      <alignment horizontal="justify" vertical="center" wrapText="1"/>
    </xf>
    <xf numFmtId="0" fontId="44" fillId="3" borderId="20" xfId="0" applyFont="1" applyFill="1" applyBorder="1" applyAlignment="1">
      <alignment horizontal="left" wrapText="1"/>
    </xf>
    <xf numFmtId="0" fontId="44" fillId="3" borderId="20" xfId="0" applyFont="1" applyFill="1" applyBorder="1" applyAlignment="1">
      <alignment horizontal="left"/>
    </xf>
    <xf numFmtId="0" fontId="44" fillId="0" borderId="20" xfId="0" applyFont="1" applyBorder="1" applyAlignment="1">
      <alignment horizontal="left" wrapText="1"/>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16" xfId="0" applyFont="1" applyBorder="1" applyAlignment="1">
      <alignment horizontal="left" vertical="center" wrapText="1"/>
    </xf>
    <xf numFmtId="0" fontId="44" fillId="3" borderId="20" xfId="0" applyFont="1" applyFill="1" applyBorder="1" applyAlignment="1">
      <alignment horizontal="center" vertical="center" wrapText="1"/>
    </xf>
    <xf numFmtId="0" fontId="44" fillId="0" borderId="20" xfId="0" applyFont="1" applyBorder="1" applyAlignment="1">
      <alignment horizontal="center" vertical="center" wrapText="1"/>
    </xf>
    <xf numFmtId="0" fontId="56" fillId="0" borderId="20" xfId="0" applyFont="1" applyBorder="1" applyAlignment="1">
      <alignment horizontal="justify" vertical="center" wrapText="1"/>
    </xf>
    <xf numFmtId="0" fontId="56" fillId="0" borderId="20" xfId="0" applyFont="1" applyBorder="1" applyAlignment="1">
      <alignment horizontal="justify"/>
    </xf>
    <xf numFmtId="0" fontId="45" fillId="16" borderId="9" xfId="0" applyFont="1" applyFill="1" applyBorder="1" applyAlignment="1">
      <alignment horizontal="center" vertical="center"/>
    </xf>
    <xf numFmtId="0" fontId="45" fillId="16" borderId="22" xfId="0" applyFont="1" applyFill="1" applyBorder="1" applyAlignment="1">
      <alignment horizontal="center" vertical="center"/>
    </xf>
    <xf numFmtId="0" fontId="16" fillId="16" borderId="23" xfId="0" applyFont="1" applyFill="1" applyBorder="1" applyAlignment="1">
      <alignment horizontal="center" vertical="center"/>
    </xf>
    <xf numFmtId="0" fontId="16" fillId="16" borderId="24" xfId="0" applyFont="1" applyFill="1" applyBorder="1" applyAlignment="1">
      <alignment horizontal="center" vertical="center"/>
    </xf>
    <xf numFmtId="0" fontId="16" fillId="16" borderId="25" xfId="0" applyFont="1" applyFill="1" applyBorder="1" applyAlignment="1">
      <alignment horizontal="center" vertical="center"/>
    </xf>
    <xf numFmtId="0" fontId="16" fillId="16" borderId="23" xfId="0" applyFont="1" applyFill="1" applyBorder="1" applyAlignment="1">
      <alignment horizontal="center" vertical="center" wrapText="1"/>
    </xf>
    <xf numFmtId="0" fontId="16" fillId="16" borderId="24" xfId="0" applyFont="1" applyFill="1" applyBorder="1" applyAlignment="1">
      <alignment horizontal="center" vertical="center" wrapText="1"/>
    </xf>
    <xf numFmtId="0" fontId="16" fillId="16" borderId="25" xfId="0" applyFont="1" applyFill="1" applyBorder="1" applyAlignment="1">
      <alignment horizontal="center" vertical="center" wrapText="1"/>
    </xf>
    <xf numFmtId="0" fontId="19" fillId="4" borderId="3" xfId="0" applyFont="1" applyFill="1" applyBorder="1" applyAlignment="1">
      <alignment horizontal="left" vertical="center" wrapText="1"/>
    </xf>
    <xf numFmtId="0" fontId="20" fillId="0" borderId="3" xfId="0" applyFont="1" applyBorder="1" applyAlignment="1">
      <alignment horizontal="center" vertical="center"/>
    </xf>
    <xf numFmtId="0" fontId="20" fillId="0" borderId="21" xfId="0" applyFont="1" applyBorder="1" applyAlignment="1">
      <alignment horizontal="center" vertical="center"/>
    </xf>
    <xf numFmtId="0" fontId="20" fillId="0" borderId="3" xfId="0" quotePrefix="1" applyFont="1" applyBorder="1" applyAlignment="1">
      <alignment horizontal="center" vertical="center"/>
    </xf>
    <xf numFmtId="0" fontId="19" fillId="4" borderId="3" xfId="0" applyFont="1" applyFill="1" applyBorder="1" applyAlignment="1">
      <alignment horizontal="left" vertical="center"/>
    </xf>
    <xf numFmtId="49" fontId="45" fillId="17" borderId="1" xfId="2" applyNumberFormat="1" applyFont="1" applyFill="1" applyBorder="1" applyAlignment="1">
      <alignment horizontal="center" vertical="center" wrapText="1"/>
    </xf>
    <xf numFmtId="49" fontId="45" fillId="17" borderId="0" xfId="2" applyNumberFormat="1" applyFont="1" applyFill="1" applyAlignment="1">
      <alignment horizontal="center" vertical="center" wrapText="1"/>
    </xf>
    <xf numFmtId="0" fontId="63" fillId="10" borderId="20" xfId="4" applyFont="1" applyFill="1" applyBorder="1" applyAlignment="1">
      <alignment horizontal="left" vertical="center" wrapText="1"/>
    </xf>
    <xf numFmtId="0" fontId="50" fillId="0" borderId="20" xfId="4" applyFont="1" applyBorder="1" applyAlignment="1">
      <alignment horizontal="center" vertical="center"/>
    </xf>
    <xf numFmtId="0" fontId="22" fillId="0" borderId="0" xfId="4" applyFont="1" applyAlignment="1">
      <alignment horizontal="center" vertical="center"/>
    </xf>
    <xf numFmtId="0" fontId="46" fillId="10" borderId="20" xfId="4" applyFont="1" applyFill="1" applyBorder="1" applyAlignment="1">
      <alignment horizontal="center" vertical="center"/>
    </xf>
    <xf numFmtId="0" fontId="46" fillId="10" borderId="20" xfId="4" applyFont="1" applyFill="1" applyBorder="1" applyAlignment="1">
      <alignment horizontal="center" vertical="center" wrapText="1"/>
    </xf>
    <xf numFmtId="0" fontId="55" fillId="0" borderId="40" xfId="4" applyFont="1" applyBorder="1" applyAlignment="1">
      <alignment horizontal="center" vertical="center"/>
    </xf>
    <xf numFmtId="0" fontId="55" fillId="0" borderId="50" xfId="4" applyFont="1" applyBorder="1" applyAlignment="1">
      <alignment horizontal="center" vertical="center"/>
    </xf>
    <xf numFmtId="0" fontId="59" fillId="0" borderId="0" xfId="4" applyFont="1" applyAlignment="1">
      <alignment horizontal="center" vertical="center" wrapText="1"/>
    </xf>
    <xf numFmtId="0" fontId="59" fillId="0" borderId="0" xfId="4" applyFont="1" applyAlignment="1">
      <alignment horizontal="center" vertical="center"/>
    </xf>
    <xf numFmtId="0" fontId="50" fillId="0" borderId="50" xfId="4" applyFont="1" applyBorder="1" applyAlignment="1">
      <alignment horizontal="center" vertical="center"/>
    </xf>
    <xf numFmtId="0" fontId="50" fillId="0" borderId="17" xfId="4" applyFont="1" applyBorder="1" applyAlignment="1">
      <alignment horizontal="center" vertical="center"/>
    </xf>
    <xf numFmtId="0" fontId="50" fillId="0" borderId="12" xfId="4" applyFont="1" applyBorder="1" applyAlignment="1">
      <alignment horizontal="center" vertical="center"/>
    </xf>
    <xf numFmtId="0" fontId="59" fillId="0" borderId="0" xfId="4" applyFont="1" applyAlignment="1">
      <alignment horizontal="left" vertical="center" wrapText="1"/>
    </xf>
    <xf numFmtId="0" fontId="52" fillId="0" borderId="20" xfId="4" applyFont="1" applyBorder="1" applyAlignment="1">
      <alignment horizontal="center" vertical="center"/>
    </xf>
    <xf numFmtId="0" fontId="55" fillId="17" borderId="40" xfId="4" applyFont="1" applyFill="1" applyBorder="1" applyAlignment="1">
      <alignment horizontal="center" vertical="center"/>
    </xf>
    <xf numFmtId="0" fontId="55" fillId="17" borderId="50" xfId="4" applyFont="1" applyFill="1" applyBorder="1" applyAlignment="1">
      <alignment horizontal="center" vertical="center"/>
    </xf>
    <xf numFmtId="0" fontId="61" fillId="10" borderId="20" xfId="4" applyFont="1" applyFill="1" applyBorder="1" applyAlignment="1">
      <alignment horizontal="center" vertical="center"/>
    </xf>
    <xf numFmtId="0" fontId="61" fillId="10" borderId="20" xfId="4" applyFont="1" applyFill="1" applyBorder="1" applyAlignment="1">
      <alignment horizontal="center" vertical="center" wrapText="1"/>
    </xf>
    <xf numFmtId="0" fontId="14" fillId="10" borderId="20" xfId="4" applyFont="1" applyFill="1" applyBorder="1" applyAlignment="1">
      <alignment horizontal="center" vertical="center" wrapText="1"/>
    </xf>
    <xf numFmtId="2" fontId="57" fillId="0" borderId="18" xfId="4" applyNumberFormat="1" applyFont="1" applyBorder="1" applyAlignment="1">
      <alignment horizontal="center" vertical="center" wrapText="1"/>
    </xf>
    <xf numFmtId="2" fontId="57" fillId="0" borderId="19" xfId="4" applyNumberFormat="1" applyFont="1" applyBorder="1" applyAlignment="1">
      <alignment horizontal="center" vertical="center" wrapText="1"/>
    </xf>
    <xf numFmtId="0" fontId="57" fillId="0" borderId="18" xfId="4" applyFont="1" applyBorder="1" applyAlignment="1">
      <alignment horizontal="center" vertical="center" wrapText="1"/>
    </xf>
    <xf numFmtId="0" fontId="57" fillId="0" borderId="19" xfId="4" applyFont="1" applyBorder="1" applyAlignment="1">
      <alignment horizontal="center" vertical="center" wrapText="1"/>
    </xf>
    <xf numFmtId="0" fontId="14" fillId="10" borderId="18" xfId="4" applyFont="1" applyFill="1" applyBorder="1" applyAlignment="1">
      <alignment horizontal="right" vertical="center" wrapText="1"/>
    </xf>
    <xf numFmtId="0" fontId="14" fillId="10" borderId="19" xfId="4" applyFont="1" applyFill="1" applyBorder="1" applyAlignment="1">
      <alignment horizontal="right" vertical="center" wrapText="1"/>
    </xf>
    <xf numFmtId="0" fontId="64" fillId="0" borderId="18" xfId="4" applyFont="1" applyBorder="1" applyAlignment="1">
      <alignment horizontal="center" vertical="center" wrapText="1"/>
    </xf>
    <xf numFmtId="0" fontId="64" fillId="0" borderId="28" xfId="4" applyFont="1" applyBorder="1" applyAlignment="1">
      <alignment horizontal="center" vertical="center" wrapText="1"/>
    </xf>
    <xf numFmtId="0" fontId="64" fillId="0" borderId="20" xfId="4" applyFont="1" applyBorder="1" applyAlignment="1">
      <alignment horizontal="center" vertical="center" wrapText="1"/>
    </xf>
    <xf numFmtId="0" fontId="55" fillId="17" borderId="18" xfId="4" applyFont="1" applyFill="1" applyBorder="1" applyAlignment="1">
      <alignment horizontal="center" vertical="center"/>
    </xf>
    <xf numFmtId="0" fontId="55" fillId="17" borderId="28" xfId="4" applyFont="1" applyFill="1" applyBorder="1" applyAlignment="1">
      <alignment horizontal="center" vertical="center"/>
    </xf>
    <xf numFmtId="0" fontId="55" fillId="17" borderId="19" xfId="4" applyFont="1" applyFill="1" applyBorder="1" applyAlignment="1">
      <alignment horizontal="center" vertical="center"/>
    </xf>
    <xf numFmtId="0" fontId="62" fillId="10" borderId="18" xfId="4" applyFont="1" applyFill="1" applyBorder="1" applyAlignment="1">
      <alignment horizontal="center" vertical="center" wrapText="1"/>
    </xf>
    <xf numFmtId="0" fontId="62" fillId="10" borderId="4" xfId="4" applyFont="1" applyFill="1" applyBorder="1" applyAlignment="1">
      <alignment horizontal="center" vertical="center" wrapText="1"/>
    </xf>
    <xf numFmtId="0" fontId="59" fillId="0" borderId="1" xfId="4" applyFont="1" applyBorder="1" applyAlignment="1">
      <alignment horizontal="left" vertical="center" wrapText="1"/>
    </xf>
    <xf numFmtId="0" fontId="57" fillId="0" borderId="20" xfId="4" applyFont="1" applyBorder="1" applyAlignment="1">
      <alignment horizontal="center" vertical="center" wrapText="1"/>
    </xf>
    <xf numFmtId="0" fontId="58" fillId="0" borderId="20" xfId="4" applyFont="1" applyBorder="1" applyAlignment="1">
      <alignment horizontal="center" vertical="center"/>
    </xf>
    <xf numFmtId="0" fontId="56" fillId="0" borderId="20" xfId="4" applyFont="1" applyBorder="1" applyAlignment="1">
      <alignment horizontal="center" vertical="center" wrapText="1"/>
    </xf>
    <xf numFmtId="0" fontId="57" fillId="0" borderId="4" xfId="4" applyFont="1" applyBorder="1" applyAlignment="1">
      <alignment horizontal="center" vertical="center" wrapText="1"/>
    </xf>
    <xf numFmtId="0" fontId="62" fillId="10" borderId="20" xfId="4" applyFont="1" applyFill="1" applyBorder="1" applyAlignment="1">
      <alignment horizontal="center" vertical="center" wrapText="1"/>
    </xf>
    <xf numFmtId="0" fontId="62" fillId="0" borderId="20" xfId="4" applyFont="1" applyBorder="1" applyAlignment="1">
      <alignment horizontal="center" vertical="center"/>
    </xf>
    <xf numFmtId="0" fontId="62" fillId="0" borderId="20" xfId="4" applyFont="1" applyBorder="1" applyAlignment="1">
      <alignment horizontal="center" vertical="center" wrapText="1"/>
    </xf>
    <xf numFmtId="9" fontId="63" fillId="0" borderId="18" xfId="7" applyFont="1" applyFill="1" applyBorder="1" applyAlignment="1">
      <alignment horizontal="center" vertical="center" wrapText="1"/>
    </xf>
    <xf numFmtId="9" fontId="63" fillId="0" borderId="4" xfId="7" applyFont="1" applyFill="1" applyBorder="1" applyAlignment="1">
      <alignment horizontal="center" vertical="center" wrapText="1"/>
    </xf>
    <xf numFmtId="9" fontId="63" fillId="0" borderId="19" xfId="7" applyFont="1" applyFill="1" applyBorder="1" applyAlignment="1">
      <alignment horizontal="center" vertical="center" wrapText="1"/>
    </xf>
    <xf numFmtId="9" fontId="63" fillId="0" borderId="18" xfId="7" applyFont="1" applyFill="1" applyBorder="1" applyAlignment="1">
      <alignment horizontal="center" vertical="center"/>
    </xf>
    <xf numFmtId="9" fontId="63" fillId="0" borderId="19" xfId="7" applyFont="1" applyFill="1" applyBorder="1" applyAlignment="1">
      <alignment horizontal="center" vertical="center"/>
    </xf>
    <xf numFmtId="0" fontId="62" fillId="10" borderId="20" xfId="4" applyFont="1" applyFill="1" applyBorder="1" applyAlignment="1">
      <alignment horizontal="center" vertical="center"/>
    </xf>
    <xf numFmtId="0" fontId="16" fillId="16" borderId="35" xfId="4" applyFont="1" applyFill="1" applyBorder="1" applyAlignment="1">
      <alignment horizontal="center" vertical="center"/>
    </xf>
    <xf numFmtId="0" fontId="51" fillId="0" borderId="35" xfId="4" applyFont="1" applyBorder="1" applyAlignment="1">
      <alignment horizontal="center" vertical="center"/>
    </xf>
    <xf numFmtId="0" fontId="53" fillId="0" borderId="0" xfId="4" applyFont="1" applyAlignment="1">
      <alignment horizontal="center" vertical="center"/>
    </xf>
    <xf numFmtId="0" fontId="54" fillId="0" borderId="0" xfId="4" applyFont="1" applyAlignment="1">
      <alignment horizontal="center" vertical="center"/>
    </xf>
    <xf numFmtId="0" fontId="19" fillId="0" borderId="20" xfId="4" applyFont="1" applyBorder="1" applyAlignment="1">
      <alignment horizontal="center" vertical="center" wrapText="1"/>
    </xf>
    <xf numFmtId="0" fontId="14" fillId="10" borderId="20" xfId="4" applyFont="1" applyFill="1" applyBorder="1" applyAlignment="1">
      <alignment horizontal="right" vertical="center" wrapText="1"/>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0" borderId="18" xfId="4" applyFont="1" applyBorder="1" applyAlignment="1">
      <alignment horizontal="left" vertical="center" wrapText="1"/>
    </xf>
    <xf numFmtId="0" fontId="61" fillId="0" borderId="4" xfId="4" applyFont="1" applyBorder="1" applyAlignment="1">
      <alignment horizontal="left" vertical="center" wrapText="1"/>
    </xf>
    <xf numFmtId="0" fontId="61" fillId="0" borderId="19" xfId="4" applyFont="1" applyBorder="1" applyAlignment="1">
      <alignment horizontal="left" vertical="center" wrapText="1"/>
    </xf>
    <xf numFmtId="0" fontId="15" fillId="0" borderId="20" xfId="4" applyFont="1" applyBorder="1" applyAlignment="1">
      <alignment horizontal="center" vertical="center"/>
    </xf>
    <xf numFmtId="0" fontId="56" fillId="0" borderId="20" xfId="4" applyFont="1" applyBorder="1" applyAlignment="1">
      <alignment horizontal="center" vertical="center"/>
    </xf>
    <xf numFmtId="0" fontId="55" fillId="17" borderId="9" xfId="4" applyFont="1" applyFill="1" applyBorder="1" applyAlignment="1">
      <alignment horizontal="center" vertical="center"/>
    </xf>
    <xf numFmtId="0" fontId="55" fillId="17" borderId="0" xfId="4" applyFont="1" applyFill="1" applyAlignment="1">
      <alignment horizontal="center" vertical="center"/>
    </xf>
    <xf numFmtId="0" fontId="57" fillId="0" borderId="9" xfId="4" applyFont="1" applyBorder="1" applyAlignment="1">
      <alignment horizontal="center" vertical="center" wrapText="1"/>
    </xf>
    <xf numFmtId="0" fontId="57" fillId="0" borderId="0" xfId="4" applyFont="1" applyAlignment="1">
      <alignment horizontal="center" vertical="center" wrapText="1"/>
    </xf>
    <xf numFmtId="0" fontId="57" fillId="0" borderId="15" xfId="4" applyFont="1" applyBorder="1" applyAlignment="1">
      <alignment horizontal="center" vertical="center" wrapText="1"/>
    </xf>
    <xf numFmtId="0" fontId="14" fillId="10" borderId="37" xfId="4" applyFont="1" applyFill="1" applyBorder="1" applyAlignment="1">
      <alignment horizontal="right" vertical="center" wrapText="1"/>
    </xf>
    <xf numFmtId="0" fontId="14" fillId="10" borderId="38" xfId="4" applyFont="1" applyFill="1" applyBorder="1" applyAlignment="1">
      <alignment horizontal="right" vertical="center" wrapText="1"/>
    </xf>
    <xf numFmtId="0" fontId="61" fillId="10" borderId="18" xfId="4" applyFont="1" applyFill="1" applyBorder="1" applyAlignment="1">
      <alignment horizontal="center" vertical="center"/>
    </xf>
    <xf numFmtId="0" fontId="61" fillId="10" borderId="19" xfId="4" applyFont="1" applyFill="1" applyBorder="1" applyAlignment="1">
      <alignment horizontal="center" vertical="center"/>
    </xf>
    <xf numFmtId="0" fontId="61" fillId="0" borderId="20" xfId="4" applyFont="1" applyBorder="1" applyAlignment="1">
      <alignment horizontal="center" vertical="center" wrapText="1"/>
    </xf>
    <xf numFmtId="0" fontId="62" fillId="10" borderId="10" xfId="4" applyFont="1" applyFill="1" applyBorder="1" applyAlignment="1">
      <alignment horizontal="right" vertical="center" wrapText="1"/>
    </xf>
    <xf numFmtId="0" fontId="62" fillId="10" borderId="12" xfId="4" applyFont="1" applyFill="1" applyBorder="1" applyAlignment="1">
      <alignment horizontal="right" vertical="center" wrapText="1"/>
    </xf>
    <xf numFmtId="0" fontId="50" fillId="0" borderId="18" xfId="4" applyFont="1" applyBorder="1" applyAlignment="1">
      <alignment horizontal="center" vertical="center"/>
    </xf>
    <xf numFmtId="0" fontId="50" fillId="0" borderId="41" xfId="4" applyFont="1" applyBorder="1" applyAlignment="1">
      <alignment horizontal="center" vertical="center"/>
    </xf>
    <xf numFmtId="0" fontId="50" fillId="0" borderId="40" xfId="4" applyFont="1" applyBorder="1" applyAlignment="1">
      <alignment horizontal="center" vertical="center"/>
    </xf>
    <xf numFmtId="9" fontId="57" fillId="0" borderId="18" xfId="4" applyNumberFormat="1" applyFont="1" applyBorder="1" applyAlignment="1">
      <alignment horizontal="center" vertical="center" wrapText="1"/>
    </xf>
    <xf numFmtId="9" fontId="57" fillId="0" borderId="19" xfId="4" applyNumberFormat="1" applyFont="1" applyBorder="1" applyAlignment="1">
      <alignment horizontal="center" vertical="center" wrapText="1"/>
    </xf>
    <xf numFmtId="0" fontId="61" fillId="10" borderId="42" xfId="4" applyFont="1" applyFill="1" applyBorder="1" applyAlignment="1">
      <alignment horizontal="center" vertical="center" wrapText="1"/>
    </xf>
    <xf numFmtId="0" fontId="55" fillId="17" borderId="4" xfId="4" applyFont="1" applyFill="1" applyBorder="1" applyAlignment="1">
      <alignment horizontal="center" vertical="center"/>
    </xf>
    <xf numFmtId="0" fontId="65" fillId="0" borderId="35" xfId="4" applyFont="1" applyBorder="1" applyAlignment="1">
      <alignment horizontal="center" vertical="center"/>
    </xf>
    <xf numFmtId="0" fontId="14" fillId="0" borderId="0" xfId="4" applyFont="1" applyAlignment="1">
      <alignment horizontal="center" vertical="center" wrapText="1"/>
    </xf>
    <xf numFmtId="0" fontId="50" fillId="0" borderId="10" xfId="4" applyFont="1" applyBorder="1" applyAlignment="1">
      <alignment vertical="center"/>
    </xf>
    <xf numFmtId="0" fontId="50" fillId="0" borderId="12" xfId="4" applyFont="1" applyBorder="1" applyAlignment="1">
      <alignment vertical="center"/>
    </xf>
    <xf numFmtId="0" fontId="50" fillId="0" borderId="10" xfId="4" applyFont="1" applyBorder="1" applyAlignment="1">
      <alignment horizontal="center" vertical="center"/>
    </xf>
    <xf numFmtId="0" fontId="63" fillId="10" borderId="20" xfId="4" applyFont="1" applyFill="1" applyBorder="1" applyAlignment="1">
      <alignment horizontal="center" vertical="center" wrapText="1"/>
    </xf>
    <xf numFmtId="0" fontId="63" fillId="10" borderId="20" xfId="4" applyFont="1" applyFill="1" applyBorder="1" applyAlignment="1">
      <alignment horizontal="center" vertical="center"/>
    </xf>
    <xf numFmtId="0" fontId="63" fillId="10" borderId="10" xfId="4" applyFont="1" applyFill="1" applyBorder="1" applyAlignment="1">
      <alignment horizontal="center" vertical="center" wrapText="1"/>
    </xf>
    <xf numFmtId="0" fontId="63" fillId="10" borderId="12" xfId="4" applyFont="1" applyFill="1" applyBorder="1" applyAlignment="1">
      <alignment horizontal="center" vertical="center" wrapText="1"/>
    </xf>
    <xf numFmtId="0" fontId="46" fillId="10" borderId="18" xfId="4" applyFont="1" applyFill="1" applyBorder="1" applyAlignment="1">
      <alignment horizontal="center" vertical="center"/>
    </xf>
    <xf numFmtId="0" fontId="46" fillId="10" borderId="4" xfId="4" applyFont="1" applyFill="1" applyBorder="1" applyAlignment="1">
      <alignment horizontal="center" vertical="center"/>
    </xf>
    <xf numFmtId="0" fontId="46" fillId="10" borderId="19" xfId="4" applyFont="1" applyFill="1" applyBorder="1" applyAlignment="1">
      <alignment horizontal="center" vertical="center"/>
    </xf>
    <xf numFmtId="0" fontId="14" fillId="10" borderId="18" xfId="4" applyFont="1" applyFill="1" applyBorder="1" applyAlignment="1">
      <alignment horizontal="center" vertical="center" wrapText="1"/>
    </xf>
    <xf numFmtId="0" fontId="14" fillId="10" borderId="28" xfId="4" applyFont="1" applyFill="1" applyBorder="1" applyAlignment="1">
      <alignment horizontal="center" vertical="center" wrapText="1"/>
    </xf>
    <xf numFmtId="0" fontId="14" fillId="10" borderId="19" xfId="4" applyFont="1" applyFill="1" applyBorder="1" applyAlignment="1">
      <alignment horizontal="center" vertical="center" wrapText="1"/>
    </xf>
    <xf numFmtId="0" fontId="46" fillId="10" borderId="13" xfId="4" applyFont="1" applyFill="1" applyBorder="1" applyAlignment="1">
      <alignment horizontal="center" vertical="center" wrapText="1"/>
    </xf>
    <xf numFmtId="0" fontId="46" fillId="10" borderId="14" xfId="4" applyFont="1" applyFill="1" applyBorder="1" applyAlignment="1">
      <alignment horizontal="center" vertical="center" wrapText="1"/>
    </xf>
    <xf numFmtId="0" fontId="46" fillId="10" borderId="42" xfId="4" applyFont="1" applyFill="1" applyBorder="1" applyAlignment="1">
      <alignment horizontal="center" vertical="center" wrapText="1"/>
    </xf>
    <xf numFmtId="0" fontId="46" fillId="10" borderId="17" xfId="4" applyFont="1" applyFill="1" applyBorder="1" applyAlignment="1">
      <alignment horizontal="center" vertical="center" wrapText="1"/>
    </xf>
    <xf numFmtId="10" fontId="82" fillId="0" borderId="20" xfId="12" applyNumberFormat="1" applyFont="1" applyBorder="1" applyAlignment="1">
      <alignment horizontal="center" vertical="center"/>
    </xf>
    <xf numFmtId="0" fontId="61" fillId="13" borderId="10" xfId="4" applyFont="1" applyFill="1" applyBorder="1" applyAlignment="1">
      <alignment horizontal="center" vertical="center" wrapText="1"/>
    </xf>
    <xf numFmtId="0" fontId="61" fillId="13" borderId="12" xfId="4" applyFont="1" applyFill="1" applyBorder="1" applyAlignment="1">
      <alignment horizontal="center" vertical="center" wrapText="1"/>
    </xf>
    <xf numFmtId="0" fontId="17" fillId="0" borderId="10" xfId="4" applyFont="1" applyBorder="1" applyAlignment="1">
      <alignment horizontal="center" vertical="center"/>
    </xf>
    <xf numFmtId="0" fontId="17" fillId="0" borderId="12" xfId="4" applyFont="1" applyBorder="1" applyAlignment="1">
      <alignment horizontal="center" vertical="center"/>
    </xf>
    <xf numFmtId="0" fontId="61" fillId="12" borderId="10" xfId="4" applyFont="1" applyFill="1" applyBorder="1" applyAlignment="1">
      <alignment horizontal="center" vertical="center" wrapText="1"/>
    </xf>
    <xf numFmtId="0" fontId="61" fillId="12" borderId="12" xfId="4" applyFont="1" applyFill="1" applyBorder="1" applyAlignment="1">
      <alignment horizontal="center" vertical="center" wrapText="1"/>
    </xf>
    <xf numFmtId="0" fontId="80" fillId="11" borderId="10" xfId="4" applyFont="1" applyFill="1" applyBorder="1" applyAlignment="1">
      <alignment horizontal="center" vertical="center" wrapText="1"/>
    </xf>
    <xf numFmtId="0" fontId="80" fillId="11" borderId="12" xfId="4" applyFont="1" applyFill="1" applyBorder="1" applyAlignment="1">
      <alignment horizontal="center" vertical="center" wrapText="1"/>
    </xf>
    <xf numFmtId="0" fontId="52" fillId="0" borderId="12" xfId="4" applyFont="1" applyBorder="1" applyAlignment="1">
      <alignment horizontal="center" vertical="center"/>
    </xf>
    <xf numFmtId="0" fontId="14" fillId="10" borderId="4" xfId="4" applyFont="1" applyFill="1" applyBorder="1" applyAlignment="1">
      <alignment horizontal="center" vertical="center" wrapText="1"/>
    </xf>
    <xf numFmtId="0" fontId="64" fillId="0" borderId="4" xfId="4" applyFont="1" applyBorder="1" applyAlignment="1">
      <alignment horizontal="center" vertical="center" wrapText="1"/>
    </xf>
    <xf numFmtId="0" fontId="14" fillId="10" borderId="9" xfId="4" applyFont="1" applyFill="1" applyBorder="1" applyAlignment="1">
      <alignment horizontal="center" vertical="center" wrapText="1"/>
    </xf>
    <xf numFmtId="0" fontId="14" fillId="10" borderId="0" xfId="4" applyFont="1" applyFill="1" applyAlignment="1">
      <alignment horizontal="center" vertical="center" wrapText="1"/>
    </xf>
    <xf numFmtId="0" fontId="14" fillId="10" borderId="15" xfId="4" applyFont="1" applyFill="1" applyBorder="1" applyAlignment="1">
      <alignment horizontal="center" vertical="center" wrapText="1"/>
    </xf>
    <xf numFmtId="0" fontId="14" fillId="10" borderId="40" xfId="4" applyFont="1" applyFill="1" applyBorder="1" applyAlignment="1">
      <alignment horizontal="center" vertical="center" wrapText="1"/>
    </xf>
    <xf numFmtId="0" fontId="14" fillId="10" borderId="5" xfId="4" applyFont="1" applyFill="1" applyBorder="1" applyAlignment="1">
      <alignment horizontal="center" vertical="center" wrapText="1"/>
    </xf>
    <xf numFmtId="0" fontId="14" fillId="10" borderId="17" xfId="4" applyFont="1" applyFill="1" applyBorder="1" applyAlignment="1">
      <alignment horizontal="center" vertical="center" wrapText="1"/>
    </xf>
    <xf numFmtId="1" fontId="57" fillId="0" borderId="18" xfId="4" applyNumberFormat="1" applyFont="1" applyBorder="1" applyAlignment="1">
      <alignment horizontal="center" vertical="center" wrapText="1"/>
    </xf>
    <xf numFmtId="1" fontId="57" fillId="0" borderId="19" xfId="4" applyNumberFormat="1" applyFont="1" applyBorder="1" applyAlignment="1">
      <alignment horizontal="center" vertical="center" wrapText="1"/>
    </xf>
    <xf numFmtId="0" fontId="57" fillId="0" borderId="12" xfId="4" applyFont="1" applyBorder="1" applyAlignment="1">
      <alignment horizontal="left" vertical="center" wrapText="1"/>
    </xf>
    <xf numFmtId="0" fontId="15" fillId="0" borderId="12" xfId="4" applyFont="1" applyBorder="1" applyAlignment="1">
      <alignment horizontal="left" vertical="center" wrapText="1"/>
    </xf>
    <xf numFmtId="0" fontId="57" fillId="0" borderId="20" xfId="4" applyFont="1" applyBorder="1" applyAlignment="1">
      <alignment horizontal="left" vertical="center" wrapText="1"/>
    </xf>
    <xf numFmtId="0" fontId="15" fillId="0" borderId="20" xfId="4" applyFont="1" applyBorder="1" applyAlignment="1">
      <alignment horizontal="left" vertical="center" wrapText="1"/>
    </xf>
    <xf numFmtId="0" fontId="62" fillId="0" borderId="18" xfId="4" applyFont="1" applyBorder="1" applyAlignment="1">
      <alignment horizontal="center" vertical="center"/>
    </xf>
    <xf numFmtId="0" fontId="62" fillId="0" borderId="4" xfId="4" applyFont="1" applyBorder="1" applyAlignment="1">
      <alignment horizontal="center" vertical="center"/>
    </xf>
    <xf numFmtId="0" fontId="62" fillId="0" borderId="19" xfId="4" applyFont="1" applyBorder="1" applyAlignment="1">
      <alignment horizontal="center" vertical="center"/>
    </xf>
    <xf numFmtId="0" fontId="14" fillId="10" borderId="13" xfId="4" applyFont="1" applyFill="1" applyBorder="1" applyAlignment="1">
      <alignment horizontal="center" vertical="center" wrapText="1"/>
    </xf>
    <xf numFmtId="0" fontId="14" fillId="10" borderId="27" xfId="4" applyFont="1" applyFill="1" applyBorder="1" applyAlignment="1">
      <alignment horizontal="center" vertical="center" wrapText="1"/>
    </xf>
    <xf numFmtId="0" fontId="14" fillId="10" borderId="14" xfId="4" applyFont="1" applyFill="1" applyBorder="1" applyAlignment="1">
      <alignment horizontal="center" vertical="center" wrapText="1"/>
    </xf>
    <xf numFmtId="0" fontId="14" fillId="10" borderId="42" xfId="4" applyFont="1" applyFill="1" applyBorder="1" applyAlignment="1">
      <alignment horizontal="center" vertical="center" wrapText="1"/>
    </xf>
    <xf numFmtId="0" fontId="14" fillId="10" borderId="4" xfId="4" applyFont="1" applyFill="1" applyBorder="1" applyAlignment="1">
      <alignment horizontal="right" vertical="center" wrapText="1"/>
    </xf>
    <xf numFmtId="0" fontId="79" fillId="16" borderId="20" xfId="4" applyFont="1" applyFill="1" applyBorder="1" applyAlignment="1">
      <alignment horizontal="center" vertical="center"/>
    </xf>
    <xf numFmtId="0" fontId="65" fillId="0" borderId="18" xfId="4" applyFont="1" applyBorder="1" applyAlignment="1">
      <alignment horizontal="center" vertical="center"/>
    </xf>
    <xf numFmtId="0" fontId="65" fillId="0" borderId="19" xfId="4" applyFont="1" applyBorder="1" applyAlignment="1">
      <alignment horizontal="center" vertical="center"/>
    </xf>
    <xf numFmtId="0" fontId="66" fillId="0" borderId="0" xfId="4" applyFont="1" applyAlignment="1">
      <alignment horizontal="center" vertical="center"/>
    </xf>
    <xf numFmtId="0" fontId="62" fillId="10" borderId="13" xfId="4" applyFont="1" applyFill="1" applyBorder="1" applyAlignment="1">
      <alignment horizontal="center" vertical="center" wrapText="1"/>
    </xf>
    <xf numFmtId="0" fontId="62" fillId="10" borderId="27" xfId="4" applyFont="1" applyFill="1" applyBorder="1" applyAlignment="1">
      <alignment horizontal="center" vertical="center" wrapText="1"/>
    </xf>
    <xf numFmtId="0" fontId="62" fillId="10" borderId="14" xfId="4" applyFont="1" applyFill="1" applyBorder="1" applyAlignment="1">
      <alignment horizontal="center" vertical="center" wrapText="1"/>
    </xf>
    <xf numFmtId="0" fontId="62" fillId="10" borderId="16" xfId="4" applyFont="1" applyFill="1" applyBorder="1" applyAlignment="1">
      <alignment horizontal="center" vertical="center" wrapText="1"/>
    </xf>
    <xf numFmtId="0" fontId="62" fillId="10" borderId="5" xfId="4" applyFont="1" applyFill="1" applyBorder="1" applyAlignment="1">
      <alignment horizontal="center" vertical="center" wrapText="1"/>
    </xf>
    <xf numFmtId="0" fontId="62" fillId="10" borderId="17" xfId="4" applyFont="1" applyFill="1" applyBorder="1" applyAlignment="1">
      <alignment horizontal="center" vertical="center" wrapText="1"/>
    </xf>
    <xf numFmtId="0" fontId="62" fillId="10" borderId="18" xfId="4" applyFont="1" applyFill="1" applyBorder="1" applyAlignment="1">
      <alignment horizontal="center" vertical="center"/>
    </xf>
    <xf numFmtId="0" fontId="62" fillId="10" borderId="4" xfId="4" applyFont="1" applyFill="1" applyBorder="1" applyAlignment="1">
      <alignment horizontal="center" vertical="center"/>
    </xf>
    <xf numFmtId="0" fontId="62" fillId="10" borderId="19" xfId="4" applyFont="1" applyFill="1" applyBorder="1" applyAlignment="1">
      <alignment horizontal="center" vertical="center"/>
    </xf>
    <xf numFmtId="0" fontId="14" fillId="10" borderId="43" xfId="4" applyFont="1" applyFill="1" applyBorder="1" applyAlignment="1">
      <alignment horizontal="center" vertical="center" wrapText="1"/>
    </xf>
    <xf numFmtId="0" fontId="14" fillId="10" borderId="44" xfId="4" applyFont="1" applyFill="1" applyBorder="1" applyAlignment="1">
      <alignment horizontal="center" vertical="center" wrapText="1"/>
    </xf>
    <xf numFmtId="0" fontId="62" fillId="10" borderId="45" xfId="4" applyFont="1" applyFill="1" applyBorder="1" applyAlignment="1">
      <alignment horizontal="center" vertical="center" wrapText="1"/>
    </xf>
    <xf numFmtId="0" fontId="82" fillId="0" borderId="20" xfId="4" applyFont="1" applyBorder="1" applyAlignment="1">
      <alignment horizontal="center" vertical="center"/>
    </xf>
    <xf numFmtId="9" fontId="82" fillId="0" borderId="20" xfId="12" applyFont="1" applyBorder="1" applyAlignment="1">
      <alignment horizontal="center" vertical="center"/>
    </xf>
    <xf numFmtId="0" fontId="46" fillId="0" borderId="40" xfId="4" applyFont="1" applyBorder="1" applyAlignment="1">
      <alignment horizontal="center" vertical="center"/>
    </xf>
    <xf numFmtId="0" fontId="46" fillId="0" borderId="50" xfId="4" applyFont="1" applyBorder="1" applyAlignment="1">
      <alignment horizontal="center" vertical="center"/>
    </xf>
    <xf numFmtId="0" fontId="62" fillId="13" borderId="10" xfId="4" applyFont="1" applyFill="1" applyBorder="1" applyAlignment="1">
      <alignment horizontal="center" vertical="center" wrapText="1"/>
    </xf>
    <xf numFmtId="0" fontId="62" fillId="13" borderId="12" xfId="4" applyFont="1" applyFill="1" applyBorder="1" applyAlignment="1">
      <alignment horizontal="center" vertical="center" wrapText="1"/>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62" fillId="12" borderId="10" xfId="4" applyFont="1" applyFill="1" applyBorder="1" applyAlignment="1">
      <alignment horizontal="center" vertical="center" wrapText="1"/>
    </xf>
    <xf numFmtId="0" fontId="62" fillId="12" borderId="12" xfId="4" applyFont="1" applyFill="1" applyBorder="1" applyAlignment="1">
      <alignment horizontal="center" vertical="center" wrapText="1"/>
    </xf>
    <xf numFmtId="0" fontId="83" fillId="11" borderId="10" xfId="4" applyFont="1" applyFill="1" applyBorder="1" applyAlignment="1">
      <alignment horizontal="center" vertical="center" wrapText="1"/>
    </xf>
    <xf numFmtId="0" fontId="83" fillId="11" borderId="12" xfId="4" applyFont="1" applyFill="1" applyBorder="1" applyAlignment="1">
      <alignment horizontal="center" vertical="center" wrapText="1"/>
    </xf>
    <xf numFmtId="0" fontId="50" fillId="0" borderId="26" xfId="4" applyFont="1" applyBorder="1" applyAlignment="1">
      <alignment horizontal="center" vertical="center"/>
    </xf>
    <xf numFmtId="0" fontId="50" fillId="0" borderId="19" xfId="4" applyFont="1" applyBorder="1" applyAlignment="1">
      <alignment horizontal="center" vertical="center"/>
    </xf>
    <xf numFmtId="0" fontId="50" fillId="0" borderId="51" xfId="4" applyFont="1" applyBorder="1" applyAlignment="1">
      <alignment horizontal="center" vertical="center"/>
    </xf>
    <xf numFmtId="0" fontId="50" fillId="0" borderId="4" xfId="4" applyFont="1" applyBorder="1" applyAlignment="1">
      <alignment horizontal="center" vertical="center"/>
    </xf>
    <xf numFmtId="0" fontId="14" fillId="10" borderId="50" xfId="4" applyFont="1" applyFill="1" applyBorder="1" applyAlignment="1">
      <alignment horizontal="center" vertical="center" wrapText="1"/>
    </xf>
    <xf numFmtId="0" fontId="14" fillId="10" borderId="51" xfId="4" applyFont="1" applyFill="1" applyBorder="1" applyAlignment="1">
      <alignment horizontal="center" vertical="center" wrapText="1"/>
    </xf>
    <xf numFmtId="0" fontId="62" fillId="10" borderId="49" xfId="4" applyFont="1" applyFill="1" applyBorder="1" applyAlignment="1">
      <alignment horizontal="center" vertical="center" wrapText="1"/>
    </xf>
    <xf numFmtId="0" fontId="62" fillId="10" borderId="50" xfId="4" applyFont="1" applyFill="1" applyBorder="1" applyAlignment="1">
      <alignment horizontal="center" vertical="center" wrapText="1"/>
    </xf>
    <xf numFmtId="0" fontId="62" fillId="10" borderId="51" xfId="4" applyFont="1" applyFill="1" applyBorder="1" applyAlignment="1">
      <alignment horizontal="center" vertical="center" wrapText="1"/>
    </xf>
  </cellXfs>
  <cellStyles count="53">
    <cellStyle name="Hipervínculo" xfId="3" builtinId="8"/>
    <cellStyle name="Moneda" xfId="1" builtinId="4"/>
    <cellStyle name="Moneda 2" xfId="8" xr:uid="{48BE1B85-4283-4017-A38C-6997834E0890}"/>
    <cellStyle name="Moneda 2 2" xfId="41" xr:uid="{F7626BE2-C256-4135-B92B-C7F32AD0D879}"/>
    <cellStyle name="Moneda 2 3" xfId="33" xr:uid="{B8482F84-FACB-43F1-867B-2AE52297135B}"/>
    <cellStyle name="Moneda 2 4" xfId="49" xr:uid="{D8F910E8-C590-4346-90B1-681966B1CCD6}"/>
    <cellStyle name="Moneda 2 5" xfId="25" xr:uid="{FAD59D42-C6BD-479C-829E-8A91C058628E}"/>
    <cellStyle name="Moneda 2 6" xfId="17" xr:uid="{1A530066-1E00-4C1C-831F-916A6A468EBB}"/>
    <cellStyle name="Moneda 3" xfId="37" xr:uid="{0B244004-F029-4AD3-AAE1-0CAFBC9F8AEB}"/>
    <cellStyle name="Moneda 4" xfId="29" xr:uid="{3584D31A-763D-43B0-8716-540A1FB2E800}"/>
    <cellStyle name="Moneda 5" xfId="45" xr:uid="{A9580C34-BEF3-44BB-A210-AD4EAC390D42}"/>
    <cellStyle name="Moneda 6" xfId="21" xr:uid="{E1DA9096-8F65-4AB8-BB63-13C49BE7ECCF}"/>
    <cellStyle name="Moneda 7" xfId="13" xr:uid="{05EAC5EF-F279-4CA0-86D3-3AD6FB899261}"/>
    <cellStyle name="Normal" xfId="0" builtinId="0"/>
    <cellStyle name="Normal 2" xfId="4" xr:uid="{00000000-0005-0000-0000-000003000000}"/>
    <cellStyle name="Normal 4 2" xfId="2" xr:uid="{00000000-0005-0000-0000-000004000000}"/>
    <cellStyle name="Normal 4 2 2" xfId="6" xr:uid="{00000000-0005-0000-0000-000005000000}"/>
    <cellStyle name="Normal 4 2 2 2" xfId="11" xr:uid="{4D4DD013-5C2E-4CF0-8F5E-3A06B56F58E5}"/>
    <cellStyle name="Normal 4 2 2 2 2" xfId="44" xr:uid="{995A25ED-0257-4491-A6EB-54BC2730B84D}"/>
    <cellStyle name="Normal 4 2 2 2 3" xfId="36" xr:uid="{3D021049-457A-40D8-A19D-2768F334026D}"/>
    <cellStyle name="Normal 4 2 2 2 4" xfId="52" xr:uid="{E1F92C6F-884E-4382-888C-F6FDD01AEFA0}"/>
    <cellStyle name="Normal 4 2 2 2 5" xfId="28" xr:uid="{D6B7D9B9-F8A4-406F-A763-3C4B78F8B7A5}"/>
    <cellStyle name="Normal 4 2 2 2 6" xfId="20" xr:uid="{E41C6221-1615-4248-BA24-7224EDA3C832}"/>
    <cellStyle name="Normal 4 2 2 3" xfId="40" xr:uid="{F37F94EC-23D0-470D-A640-AC718EF60AF5}"/>
    <cellStyle name="Normal 4 2 2 4" xfId="32" xr:uid="{2382DFFF-2900-4D10-BA79-2EF1F308E4B6}"/>
    <cellStyle name="Normal 4 2 2 5" xfId="48" xr:uid="{4C4F16EA-4483-4A2F-8EBB-C20203B2C5C3}"/>
    <cellStyle name="Normal 4 2 2 6" xfId="24" xr:uid="{D2A3BF5F-87D6-4F7D-9C27-1C8B9BF22D01}"/>
    <cellStyle name="Normal 4 2 2 7" xfId="16" xr:uid="{0F1A30C2-F441-46BD-96AC-F7BFFD2F91A5}"/>
    <cellStyle name="Normal 4 2 3" xfId="9" xr:uid="{F0DFF340-AB8D-43F6-8F98-061B416E44C5}"/>
    <cellStyle name="Normal 4 2 3 2" xfId="42" xr:uid="{41100D83-4BD9-44D5-BB5D-4496EE8C5300}"/>
    <cellStyle name="Normal 4 2 3 3" xfId="34" xr:uid="{C4740E3D-7996-4FEC-8033-8410E5E32097}"/>
    <cellStyle name="Normal 4 2 3 4" xfId="50" xr:uid="{7D381027-CF73-445E-8613-BF42CB0A21F1}"/>
    <cellStyle name="Normal 4 2 3 5" xfId="26" xr:uid="{5A251646-7B01-4BF2-A122-5B59E456485F}"/>
    <cellStyle name="Normal 4 2 3 6" xfId="18" xr:uid="{AFB0D819-D17E-4A3B-A3CE-2B3B26E60641}"/>
    <cellStyle name="Normal 4 2 4" xfId="38" xr:uid="{B1DFAEDE-5949-4636-8AFC-68BB128AFFA9}"/>
    <cellStyle name="Normal 4 2 5" xfId="30" xr:uid="{8DAB70C4-4EA0-4330-A4AC-3BEF1D9C00CD}"/>
    <cellStyle name="Normal 4 2 6" xfId="46" xr:uid="{0A49B63F-EB06-4D20-A8F6-714AF05D1594}"/>
    <cellStyle name="Normal 4 2 7" xfId="22" xr:uid="{B8AFD35A-C8DB-420F-9C4C-E18EB95F1EFE}"/>
    <cellStyle name="Normal 4 2 8" xfId="14" xr:uid="{1612201E-1E21-4D1A-A616-1EF747734C49}"/>
    <cellStyle name="Normal 4 3" xfId="5" xr:uid="{00000000-0005-0000-0000-000006000000}"/>
    <cellStyle name="Normal 4 3 2" xfId="10" xr:uid="{3BF77F78-9EBF-4AB9-A7F6-6195067296A0}"/>
    <cellStyle name="Normal 4 3 2 2" xfId="43" xr:uid="{8C6A710F-67D9-415A-859B-FD753B071FF7}"/>
    <cellStyle name="Normal 4 3 2 3" xfId="35" xr:uid="{D82523E2-AA25-42A2-B5A0-49C768BCA15E}"/>
    <cellStyle name="Normal 4 3 2 4" xfId="51" xr:uid="{36A36346-B80D-4AD2-A23B-EF0B359D509A}"/>
    <cellStyle name="Normal 4 3 2 5" xfId="27" xr:uid="{2FCEDC46-AC19-4B19-8733-46D337649407}"/>
    <cellStyle name="Normal 4 3 2 6" xfId="19" xr:uid="{1E3A23AE-3DF8-40F9-86FB-C803DB543C12}"/>
    <cellStyle name="Normal 4 3 3" xfId="39" xr:uid="{6FAAD269-F551-4A40-8D18-7315194B6C30}"/>
    <cellStyle name="Normal 4 3 4" xfId="31" xr:uid="{40A89E56-CE0D-436C-94F4-A565A5674666}"/>
    <cellStyle name="Normal 4 3 5" xfId="47" xr:uid="{CDFC52B4-E3CD-46D3-A815-25D66CB854F1}"/>
    <cellStyle name="Normal 4 3 6" xfId="23" xr:uid="{7F232348-1BE1-4F9C-93FC-A5E0B6B28AC7}"/>
    <cellStyle name="Normal 4 3 7" xfId="15" xr:uid="{F32E269B-25E8-412C-B108-842C9796C39C}"/>
    <cellStyle name="Porcentaje" xfId="12" builtinId="5"/>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369570</xdr:colOff>
      <xdr:row>31</xdr:row>
      <xdr:rowOff>130272</xdr:rowOff>
    </xdr:from>
    <xdr:to>
      <xdr:col>1</xdr:col>
      <xdr:colOff>523875</xdr:colOff>
      <xdr:row>34</xdr:row>
      <xdr:rowOff>98473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369570" y="19199322"/>
          <a:ext cx="1906905" cy="1206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b="0"/>
            <a:t>C.</a:t>
          </a:r>
          <a:r>
            <a:rPr lang="es-MX" sz="1100" b="0" baseline="0"/>
            <a:t> Mariano García Ponce</a:t>
          </a:r>
        </a:p>
        <a:p>
          <a:pPr algn="ctr"/>
          <a:r>
            <a:rPr lang="es-MX" sz="1100" b="0" baseline="0"/>
            <a:t>Contralor Municipal</a:t>
          </a:r>
          <a:endParaRPr lang="es-MX" sz="1100" b="0"/>
        </a:p>
        <a:p>
          <a:pPr algn="ctr"/>
          <a:r>
            <a:rPr lang="es-MX" sz="1100"/>
            <a:t>Elaboró</a:t>
          </a:r>
        </a:p>
      </xdr:txBody>
    </xdr:sp>
    <xdr:clientData/>
  </xdr:twoCellAnchor>
  <xdr:twoCellAnchor>
    <xdr:from>
      <xdr:col>5</xdr:col>
      <xdr:colOff>1209674</xdr:colOff>
      <xdr:row>31</xdr:row>
      <xdr:rowOff>146099</xdr:rowOff>
    </xdr:from>
    <xdr:to>
      <xdr:col>8</xdr:col>
      <xdr:colOff>1047749</xdr:colOff>
      <xdr:row>34</xdr:row>
      <xdr:rowOff>123825</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981949" y="19215149"/>
          <a:ext cx="2543175" cy="1215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a:t>
          </a:r>
          <a:r>
            <a:rPr lang="es-MX" sz="1100" baseline="0"/>
            <a:t> Municipal</a:t>
          </a:r>
          <a:endParaRPr lang="es-MX" sz="1100"/>
        </a:p>
        <a:p>
          <a:pPr algn="ctr"/>
          <a:r>
            <a:rPr lang="es-MX" sz="1100"/>
            <a:t>Autorizó</a:t>
          </a:r>
        </a:p>
      </xdr:txBody>
    </xdr:sp>
    <xdr:clientData/>
  </xdr:twoCellAnchor>
  <xdr:twoCellAnchor editAs="oneCell">
    <xdr:from>
      <xdr:col>0</xdr:col>
      <xdr:colOff>47625</xdr:colOff>
      <xdr:row>0</xdr:row>
      <xdr:rowOff>19049</xdr:rowOff>
    </xdr:from>
    <xdr:to>
      <xdr:col>0</xdr:col>
      <xdr:colOff>952099</xdr:colOff>
      <xdr:row>1</xdr:row>
      <xdr:rowOff>1076</xdr:rowOff>
    </xdr:to>
    <xdr:pic>
      <xdr:nvPicPr>
        <xdr:cNvPr id="2" name="Imagen 1">
          <a:extLst>
            <a:ext uri="{FF2B5EF4-FFF2-40B4-BE49-F238E27FC236}">
              <a16:creationId xmlns:a16="http://schemas.microsoft.com/office/drawing/2014/main" id="{5B88DD89-88A1-4CC9-BC9F-70968EBAE681}"/>
            </a:ext>
          </a:extLst>
        </xdr:cNvPr>
        <xdr:cNvPicPr>
          <a:picLocks noChangeAspect="1"/>
        </xdr:cNvPicPr>
      </xdr:nvPicPr>
      <xdr:blipFill>
        <a:blip xmlns:r="http://schemas.openxmlformats.org/officeDocument/2006/relationships" r:embed="rId1"/>
        <a:stretch>
          <a:fillRect/>
        </a:stretch>
      </xdr:blipFill>
      <xdr:spPr>
        <a:xfrm>
          <a:off x="47625" y="19049"/>
          <a:ext cx="904474" cy="981075"/>
        </a:xfrm>
        <a:prstGeom prst="rect">
          <a:avLst/>
        </a:prstGeom>
      </xdr:spPr>
    </xdr:pic>
    <xdr:clientData/>
  </xdr:twoCellAnchor>
  <xdr:twoCellAnchor>
    <xdr:from>
      <xdr:col>2</xdr:col>
      <xdr:colOff>1045844</xdr:colOff>
      <xdr:row>31</xdr:row>
      <xdr:rowOff>114300</xdr:rowOff>
    </xdr:from>
    <xdr:to>
      <xdr:col>4</xdr:col>
      <xdr:colOff>1051559</xdr:colOff>
      <xdr:row>34</xdr:row>
      <xdr:rowOff>95836</xdr:rowOff>
    </xdr:to>
    <xdr:sp macro="" textlink="">
      <xdr:nvSpPr>
        <xdr:cNvPr id="6" name="CuadroTexto 5">
          <a:extLst>
            <a:ext uri="{FF2B5EF4-FFF2-40B4-BE49-F238E27FC236}">
              <a16:creationId xmlns:a16="http://schemas.microsoft.com/office/drawing/2014/main" id="{E97EC774-50EC-4128-A9E7-95EEB053EFC0}"/>
            </a:ext>
          </a:extLst>
        </xdr:cNvPr>
        <xdr:cNvSpPr txBox="1"/>
      </xdr:nvSpPr>
      <xdr:spPr>
        <a:xfrm>
          <a:off x="4139564" y="19187160"/>
          <a:ext cx="2474595" cy="1223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marL="0" marR="0" lvl="0" indent="0" algn="ctr" defTabSz="914400" eaLnBrk="1" fontAlgn="auto" latinLnBrk="0" hangingPunct="1">
            <a:lnSpc>
              <a:spcPct val="100000"/>
            </a:lnSpc>
            <a:spcBef>
              <a:spcPts val="0"/>
            </a:spcBef>
            <a:spcAft>
              <a:spcPts val="0"/>
            </a:spcAft>
            <a:buClrTx/>
            <a:buSzTx/>
            <a:buFontTx/>
            <a:buNone/>
            <a:tabLst/>
            <a:defRPr/>
          </a:pPr>
          <a:r>
            <a:rPr lang="es-MX" sz="1100"/>
            <a:t>C. Valentín García Cano</a:t>
          </a:r>
          <a:endParaRPr lang="es-MX" sz="1100" baseline="0"/>
        </a:p>
        <a:p>
          <a:pPr marL="0" marR="0" lvl="0" indent="0" algn="ctr" defTabSz="914400" eaLnBrk="1" fontAlgn="auto" latinLnBrk="0" hangingPunct="1">
            <a:lnSpc>
              <a:spcPct val="100000"/>
            </a:lnSpc>
            <a:spcBef>
              <a:spcPts val="0"/>
            </a:spcBef>
            <a:spcAft>
              <a:spcPts val="0"/>
            </a:spcAft>
            <a:buClrTx/>
            <a:buSzTx/>
            <a:buFontTx/>
            <a:buNone/>
            <a:tabLst/>
            <a:defRPr/>
          </a:pPr>
          <a:r>
            <a:rPr lang="es-MX" sz="1100" baseline="0"/>
            <a:t>Director de Protección Civil</a:t>
          </a:r>
          <a:endParaRPr lang="es-MX" sz="1100"/>
        </a:p>
        <a:p>
          <a:pPr algn="ctr"/>
          <a:r>
            <a:rPr lang="es-MX" sz="1100"/>
            <a:t>Revisó</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535781</xdr:colOff>
      <xdr:row>65</xdr:row>
      <xdr:rowOff>96434</xdr:rowOff>
    </xdr:from>
    <xdr:to>
      <xdr:col>5</xdr:col>
      <xdr:colOff>51372</xdr:colOff>
      <xdr:row>70</xdr:row>
      <xdr:rowOff>172581</xdr:rowOff>
    </xdr:to>
    <xdr:sp macro="" textlink="">
      <xdr:nvSpPr>
        <xdr:cNvPr id="9" name="CuadroTexto 8">
          <a:extLst>
            <a:ext uri="{FF2B5EF4-FFF2-40B4-BE49-F238E27FC236}">
              <a16:creationId xmlns:a16="http://schemas.microsoft.com/office/drawing/2014/main" id="{9CC166FC-C7A7-42B9-A180-CA075D07DBCA}"/>
            </a:ext>
          </a:extLst>
        </xdr:cNvPr>
        <xdr:cNvSpPr txBox="1"/>
      </xdr:nvSpPr>
      <xdr:spPr>
        <a:xfrm>
          <a:off x="1893094" y="17348590"/>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Eulalio Flores Ramirez</a:t>
          </a:r>
        </a:p>
        <a:p>
          <a:pPr algn="ctr"/>
          <a:r>
            <a:rPr lang="es-MX" sz="1100"/>
            <a:t>Contralor Municipal</a:t>
          </a:r>
        </a:p>
        <a:p>
          <a:pPr algn="ctr"/>
          <a:r>
            <a:rPr lang="es-MX" sz="1100"/>
            <a:t>Elaboró</a:t>
          </a:r>
        </a:p>
      </xdr:txBody>
    </xdr:sp>
    <xdr:clientData/>
  </xdr:twoCellAnchor>
  <xdr:twoCellAnchor>
    <xdr:from>
      <xdr:col>6</xdr:col>
      <xdr:colOff>653050</xdr:colOff>
      <xdr:row>65</xdr:row>
      <xdr:rowOff>59532</xdr:rowOff>
    </xdr:from>
    <xdr:to>
      <xdr:col>9</xdr:col>
      <xdr:colOff>655714</xdr:colOff>
      <xdr:row>70</xdr:row>
      <xdr:rowOff>137522</xdr:rowOff>
    </xdr:to>
    <xdr:sp macro="" textlink="">
      <xdr:nvSpPr>
        <xdr:cNvPr id="10" name="CuadroTexto 9">
          <a:extLst>
            <a:ext uri="{FF2B5EF4-FFF2-40B4-BE49-F238E27FC236}">
              <a16:creationId xmlns:a16="http://schemas.microsoft.com/office/drawing/2014/main" id="{0B6AB48E-B403-46BD-A533-1F34A40A52D0}"/>
            </a:ext>
          </a:extLst>
        </xdr:cNvPr>
        <xdr:cNvSpPr txBox="1"/>
      </xdr:nvSpPr>
      <xdr:spPr>
        <a:xfrm>
          <a:off x="6403769" y="17311688"/>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Luis Cerón Hernández</a:t>
          </a:r>
        </a:p>
        <a:p>
          <a:pPr algn="ctr"/>
          <a:r>
            <a:rPr lang="es-MX" sz="1100"/>
            <a:t>Tesorero Municipal</a:t>
          </a:r>
        </a:p>
        <a:p>
          <a:pPr algn="ctr"/>
          <a:r>
            <a:rPr lang="es-MX" sz="1100"/>
            <a:t>Revisó</a:t>
          </a:r>
        </a:p>
      </xdr:txBody>
    </xdr:sp>
    <xdr:clientData/>
  </xdr:twoCellAnchor>
  <xdr:twoCellAnchor>
    <xdr:from>
      <xdr:col>11</xdr:col>
      <xdr:colOff>488160</xdr:colOff>
      <xdr:row>65</xdr:row>
      <xdr:rowOff>74084</xdr:rowOff>
    </xdr:from>
    <xdr:to>
      <xdr:col>14</xdr:col>
      <xdr:colOff>490824</xdr:colOff>
      <xdr:row>70</xdr:row>
      <xdr:rowOff>150231</xdr:rowOff>
    </xdr:to>
    <xdr:sp macro="" textlink="">
      <xdr:nvSpPr>
        <xdr:cNvPr id="11" name="CuadroTexto 10">
          <a:extLst>
            <a:ext uri="{FF2B5EF4-FFF2-40B4-BE49-F238E27FC236}">
              <a16:creationId xmlns:a16="http://schemas.microsoft.com/office/drawing/2014/main" id="{74D81C77-7000-4083-A408-09F80964D0F0}"/>
            </a:ext>
          </a:extLst>
        </xdr:cNvPr>
        <xdr:cNvSpPr txBox="1"/>
      </xdr:nvSpPr>
      <xdr:spPr>
        <a:xfrm>
          <a:off x="11120441" y="17326240"/>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Norberto Saldaña Amador</a:t>
          </a:r>
        </a:p>
        <a:p>
          <a:pPr algn="ctr"/>
          <a:r>
            <a:rPr lang="es-MX" sz="1100"/>
            <a:t>Presidente Municipal</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226218</xdr:colOff>
      <xdr:row>65</xdr:row>
      <xdr:rowOff>96433</xdr:rowOff>
    </xdr:from>
    <xdr:to>
      <xdr:col>4</xdr:col>
      <xdr:colOff>718121</xdr:colOff>
      <xdr:row>70</xdr:row>
      <xdr:rowOff>172580</xdr:rowOff>
    </xdr:to>
    <xdr:sp macro="" textlink="">
      <xdr:nvSpPr>
        <xdr:cNvPr id="7" name="CuadroTexto 6">
          <a:extLst>
            <a:ext uri="{FF2B5EF4-FFF2-40B4-BE49-F238E27FC236}">
              <a16:creationId xmlns:a16="http://schemas.microsoft.com/office/drawing/2014/main" id="{D81A5D8E-6FD5-4D6F-A7B6-FC3601305024}"/>
            </a:ext>
          </a:extLst>
        </xdr:cNvPr>
        <xdr:cNvSpPr txBox="1"/>
      </xdr:nvSpPr>
      <xdr:spPr>
        <a:xfrm>
          <a:off x="1583531" y="17384308"/>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Eulalio Flores Ramirez</a:t>
          </a:r>
        </a:p>
        <a:p>
          <a:pPr algn="ctr"/>
          <a:r>
            <a:rPr lang="es-MX" sz="1100"/>
            <a:t>Contralor Municipal</a:t>
          </a:r>
        </a:p>
        <a:p>
          <a:pPr algn="ctr"/>
          <a:r>
            <a:rPr lang="es-MX" sz="1100"/>
            <a:t>Elaboró</a:t>
          </a:r>
        </a:p>
      </xdr:txBody>
    </xdr:sp>
    <xdr:clientData/>
  </xdr:twoCellAnchor>
  <xdr:twoCellAnchor>
    <xdr:from>
      <xdr:col>6</xdr:col>
      <xdr:colOff>343487</xdr:colOff>
      <xdr:row>65</xdr:row>
      <xdr:rowOff>59531</xdr:rowOff>
    </xdr:from>
    <xdr:to>
      <xdr:col>9</xdr:col>
      <xdr:colOff>346151</xdr:colOff>
      <xdr:row>70</xdr:row>
      <xdr:rowOff>137521</xdr:rowOff>
    </xdr:to>
    <xdr:sp macro="" textlink="">
      <xdr:nvSpPr>
        <xdr:cNvPr id="8" name="CuadroTexto 7">
          <a:extLst>
            <a:ext uri="{FF2B5EF4-FFF2-40B4-BE49-F238E27FC236}">
              <a16:creationId xmlns:a16="http://schemas.microsoft.com/office/drawing/2014/main" id="{7477E8F7-F95F-4B73-A1E5-E56600B388F6}"/>
            </a:ext>
          </a:extLst>
        </xdr:cNvPr>
        <xdr:cNvSpPr txBox="1"/>
      </xdr:nvSpPr>
      <xdr:spPr>
        <a:xfrm>
          <a:off x="6094206" y="17347406"/>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Luis Cerón Hernández</a:t>
          </a:r>
        </a:p>
        <a:p>
          <a:pPr algn="ctr"/>
          <a:r>
            <a:rPr lang="es-MX" sz="1100"/>
            <a:t>Tesorero Municipal</a:t>
          </a:r>
        </a:p>
        <a:p>
          <a:pPr algn="ctr"/>
          <a:r>
            <a:rPr lang="es-MX" sz="1100"/>
            <a:t>Revisó</a:t>
          </a:r>
        </a:p>
      </xdr:txBody>
    </xdr:sp>
    <xdr:clientData/>
  </xdr:twoCellAnchor>
  <xdr:twoCellAnchor>
    <xdr:from>
      <xdr:col>11</xdr:col>
      <xdr:colOff>178597</xdr:colOff>
      <xdr:row>65</xdr:row>
      <xdr:rowOff>74083</xdr:rowOff>
    </xdr:from>
    <xdr:to>
      <xdr:col>14</xdr:col>
      <xdr:colOff>181261</xdr:colOff>
      <xdr:row>70</xdr:row>
      <xdr:rowOff>150230</xdr:rowOff>
    </xdr:to>
    <xdr:sp macro="" textlink="">
      <xdr:nvSpPr>
        <xdr:cNvPr id="9" name="CuadroTexto 8">
          <a:extLst>
            <a:ext uri="{FF2B5EF4-FFF2-40B4-BE49-F238E27FC236}">
              <a16:creationId xmlns:a16="http://schemas.microsoft.com/office/drawing/2014/main" id="{5995A16A-E0A5-43E9-8733-5BEE1CE15712}"/>
            </a:ext>
          </a:extLst>
        </xdr:cNvPr>
        <xdr:cNvSpPr txBox="1"/>
      </xdr:nvSpPr>
      <xdr:spPr>
        <a:xfrm>
          <a:off x="10810878" y="17361958"/>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Norberto Saldaña Amador</a:t>
          </a:r>
        </a:p>
        <a:p>
          <a:pPr algn="ctr"/>
          <a:r>
            <a:rPr lang="es-MX" sz="1100"/>
            <a:t>Presidente Municipal</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100">
              <a:solidFill>
                <a:schemeClr val="dk1"/>
              </a:solidFill>
              <a:effectLst/>
              <a:latin typeface="+mn-lt"/>
              <a:ea typeface="+mn-ea"/>
              <a:cs typeface="+mn-cs"/>
            </a:rPr>
            <a:t>Capacidad operativa limitada de Seguridad Pública y Protección Civil para prevenir y responder eficazmente a la delincuencia, desastres y emergencias, afectando la seguridad y protección ciudadana.</a:t>
          </a:r>
          <a:endParaRPr lang="es-MX" sz="1100">
            <a:solidFill>
              <a:schemeClr val="dk1"/>
            </a:solidFill>
            <a:effectLst/>
            <a:latin typeface="+mn-lt"/>
            <a:ea typeface="+mn-ea"/>
            <a:cs typeface="+mn-cs"/>
          </a:endParaRPr>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a:t>Persepción de Inseguridad en los espacios </a:t>
          </a: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b="0"/>
            <a:t>Preservación de la tranquilidad social en el municipio.</a:t>
          </a:r>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a:t>Percepción favorable de seguridad por parte de la población</a:t>
          </a:r>
          <a:endParaRPr lang="es-MX" sz="1100" baseline="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37418</xdr:colOff>
      <xdr:row>183</xdr:row>
      <xdr:rowOff>228194</xdr:rowOff>
    </xdr:from>
    <xdr:to>
      <xdr:col>7</xdr:col>
      <xdr:colOff>545781</xdr:colOff>
      <xdr:row>188</xdr:row>
      <xdr:rowOff>176530</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291418" y="45059194"/>
          <a:ext cx="5556613" cy="1297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algn="ctr"/>
          <a:endParaRPr lang="es-MX" sz="1600"/>
        </a:p>
        <a:p>
          <a:pPr algn="ctr"/>
          <a:r>
            <a:rPr lang="es-MX" sz="1600"/>
            <a:t>C. Mariano García Ponce</a:t>
          </a:r>
        </a:p>
        <a:p>
          <a:pPr algn="ctr"/>
          <a:r>
            <a:rPr lang="es-MX" sz="1600"/>
            <a:t>Contralor Municipal</a:t>
          </a:r>
        </a:p>
        <a:p>
          <a:pPr algn="ctr"/>
          <a:r>
            <a:rPr lang="es-MX" sz="1600"/>
            <a:t>Elaboró</a:t>
          </a:r>
        </a:p>
      </xdr:txBody>
    </xdr:sp>
    <xdr:clientData/>
  </xdr:twoCellAnchor>
  <xdr:twoCellAnchor>
    <xdr:from>
      <xdr:col>13</xdr:col>
      <xdr:colOff>438149</xdr:colOff>
      <xdr:row>183</xdr:row>
      <xdr:rowOff>247468</xdr:rowOff>
    </xdr:from>
    <xdr:to>
      <xdr:col>21</xdr:col>
      <xdr:colOff>247649</xdr:colOff>
      <xdr:row>188</xdr:row>
      <xdr:rowOff>266382</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293349" y="44887968"/>
          <a:ext cx="7086600" cy="1415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algn="ctr"/>
          <a:endParaRPr lang="es-MX" sz="1600"/>
        </a:p>
        <a:p>
          <a:pPr algn="ctr"/>
          <a:r>
            <a:rPr lang="es-MX" sz="1600"/>
            <a:t>C. Valentín García </a:t>
          </a:r>
        </a:p>
        <a:p>
          <a:pPr algn="ctr"/>
          <a:r>
            <a:rPr lang="es-MX" sz="1600"/>
            <a:t>Director</a:t>
          </a:r>
          <a:r>
            <a:rPr lang="es-MX" sz="1600" baseline="0"/>
            <a:t> de Protección Civil</a:t>
          </a:r>
          <a:endParaRPr lang="es-MX" sz="1600"/>
        </a:p>
        <a:p>
          <a:pPr algn="ctr"/>
          <a:r>
            <a:rPr lang="es-MX" sz="1600"/>
            <a:t>Revisó</a:t>
          </a:r>
        </a:p>
      </xdr:txBody>
    </xdr:sp>
    <xdr:clientData/>
  </xdr:twoCellAnchor>
  <xdr:twoCellAnchor>
    <xdr:from>
      <xdr:col>26</xdr:col>
      <xdr:colOff>67627</xdr:colOff>
      <xdr:row>183</xdr:row>
      <xdr:rowOff>187143</xdr:rowOff>
    </xdr:from>
    <xdr:to>
      <xdr:col>34</xdr:col>
      <xdr:colOff>105092</xdr:colOff>
      <xdr:row>188</xdr:row>
      <xdr:rowOff>200341</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21022627" y="45018143"/>
          <a:ext cx="6006465" cy="1362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algn="ctr"/>
          <a:endParaRPr lang="es-MX" sz="1600"/>
        </a:p>
        <a:p>
          <a:pPr algn="ctr"/>
          <a:r>
            <a:rPr lang="es-MX" sz="1600"/>
            <a:t>C. Joel Hernández Zaragoza</a:t>
          </a:r>
        </a:p>
        <a:p>
          <a:pPr algn="ctr"/>
          <a:r>
            <a:rPr lang="es-MX" sz="1600"/>
            <a:t>Presidente Municipal Constitucional</a:t>
          </a:r>
        </a:p>
        <a:p>
          <a:pPr algn="ctr"/>
          <a:r>
            <a:rPr lang="es-MX" sz="1600"/>
            <a:t>Autorizó</a:t>
          </a:r>
        </a:p>
      </xdr:txBody>
    </xdr:sp>
    <xdr:clientData/>
  </xdr:twoCellAnchor>
  <xdr:twoCellAnchor>
    <xdr:from>
      <xdr:col>3</xdr:col>
      <xdr:colOff>303792</xdr:colOff>
      <xdr:row>33</xdr:row>
      <xdr:rowOff>77755</xdr:rowOff>
    </xdr:from>
    <xdr:to>
      <xdr:col>8</xdr:col>
      <xdr:colOff>240859</xdr:colOff>
      <xdr:row>89</xdr:row>
      <xdr:rowOff>16658</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538992" y="9513855"/>
          <a:ext cx="3747067" cy="9298803"/>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Insuficiente capacitación y formación técnica de la policía municipal</a:t>
              </a:r>
              <a:endParaRPr lang="es-MX" sz="800">
                <a:effectLst/>
              </a:endParaRPr>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Equipamiento insuficiente</a:t>
              </a:r>
              <a:r>
                <a:rPr lang="es-MX" baseline="0"/>
                <a:t> </a:t>
              </a:r>
              <a:r>
                <a:rPr lang="es-MX"/>
                <a:t>para brindar atención adecuada en materia de seguridad.</a:t>
              </a:r>
              <a:endParaRPr lang="es-MX" sz="800">
                <a:effectLst/>
              </a:endParaRPr>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079" y="13111721"/>
              <a:ext cx="2861648" cy="911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Ineficacia en los mecanismos operativos y estratégicos para enfrentar la incidencia delictiva.</a:t>
              </a:r>
              <a:endParaRPr lang="es-MX" sz="800">
                <a:effectLst/>
              </a:endParaRP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Débil presencia institucional en acciones preventivas en materia de seguridad pública.</a:t>
              </a:r>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418902" y="9510744"/>
          <a:ext cx="3743257" cy="9293088"/>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a:t>Gran cantidad de personas en situación de riesgo</a:t>
              </a:r>
              <a:endParaRPr lang="es-MX" sz="11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Falta de recursos y personal capacitado para la respuesta efectiva en casos de emergencia</a:t>
              </a:r>
              <a:r>
                <a:rPr lang="es-MX" sz="1100" baseline="0">
                  <a:solidFill>
                    <a:schemeClr val="dk1"/>
                  </a:solidFill>
                  <a:effectLst/>
                  <a:latin typeface="+mn-lt"/>
                  <a:ea typeface="+mn-ea"/>
                  <a:cs typeface="+mn-cs"/>
                </a:rPr>
                <a:t> en materia de protección civil.</a:t>
              </a:r>
              <a:endParaRPr lang="es-MX">
                <a:effectLst/>
              </a:endParaRPr>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es-MX" sz="1100">
                  <a:solidFill>
                    <a:schemeClr val="dk1"/>
                  </a:solidFill>
                  <a:effectLst/>
                  <a:latin typeface="+mn-lt"/>
                  <a:ea typeface="+mn-ea"/>
                  <a:cs typeface="+mn-cs"/>
                </a:rPr>
                <a:t>Falta de mecanismos efectivos de comunicación y colaboración con la población en materia de prevención.</a:t>
              </a:r>
              <a:endParaRPr lang="es-MX">
                <a:effectLst/>
              </a:endParaRPr>
            </a:p>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solidFill>
                    <a:schemeClr val="dk1"/>
                  </a:solidFill>
                  <a:effectLst/>
                  <a:latin typeface="+mn-lt"/>
                  <a:ea typeface="+mn-ea"/>
                  <a:cs typeface="+mn-cs"/>
                </a:rPr>
                <a:t>Ineficiencia en el manejo de información para la atención inmediata de situaciones de emergencia.</a:t>
              </a:r>
              <a:endParaRPr lang="es-MX" sz="800">
                <a:effectLst/>
              </a:endParaRPr>
            </a:p>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242244</xdr:colOff>
      <xdr:row>33</xdr:row>
      <xdr:rowOff>28847</xdr:rowOff>
    </xdr:from>
    <xdr:to>
      <xdr:col>19</xdr:col>
      <xdr:colOff>506783</xdr:colOff>
      <xdr:row>88</xdr:row>
      <xdr:rowOff>133174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383444" y="9464947"/>
          <a:ext cx="3731639" cy="9299127"/>
          <a:chOff x="2419969" y="8864082"/>
          <a:chExt cx="3629275"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19969" y="10728864"/>
            <a:ext cx="3629275" cy="7962742"/>
            <a:chOff x="2562440" y="10518011"/>
            <a:chExt cx="3633852"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1192" y="11715333"/>
              <a:ext cx="2864564" cy="9120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7271251" y="9485085"/>
          <a:ext cx="3743257" cy="9302937"/>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2092845" y="9481973"/>
          <a:ext cx="3743257" cy="9302937"/>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65658" y="25769855"/>
          <a:ext cx="3743257" cy="14931888"/>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Capacitación adecuada, oprtuna y eficiente de la Policía Municipal</a:t>
              </a:r>
              <a:endParaRPr lang="es-MX" sz="800">
                <a:effectLst/>
              </a:endParaRPr>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Equipamiento suficiente</a:t>
              </a:r>
              <a:r>
                <a:rPr lang="es-MX" sz="1100" baseline="0">
                  <a:solidFill>
                    <a:schemeClr val="dk1"/>
                  </a:solidFill>
                  <a:effectLst/>
                  <a:latin typeface="+mn-lt"/>
                  <a:ea typeface="+mn-ea"/>
                  <a:cs typeface="+mn-cs"/>
                </a:rPr>
                <a:t> </a:t>
              </a:r>
              <a:r>
                <a:rPr lang="es-MX" sz="1100">
                  <a:solidFill>
                    <a:schemeClr val="dk1"/>
                  </a:solidFill>
                  <a:effectLst/>
                  <a:latin typeface="+mn-lt"/>
                  <a:ea typeface="+mn-ea"/>
                  <a:cs typeface="+mn-cs"/>
                </a:rPr>
                <a:t>para brindar atención adecuada en materia de seguridad</a:t>
              </a:r>
              <a:r>
                <a:rPr lang="es-MX" sz="1100" baseline="0">
                  <a:solidFill>
                    <a:schemeClr val="dk1"/>
                  </a:solidFill>
                  <a:effectLst/>
                  <a:latin typeface="+mn-lt"/>
                  <a:ea typeface="+mn-ea"/>
                  <a:cs typeface="+mn-cs"/>
                </a:rPr>
                <a:t> Pública Municipal</a:t>
              </a:r>
              <a:endParaRPr lang="es-MX">
                <a:effectLst/>
              </a:endParaRP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Mecanismos operativos y estratégicos adecuados para enfrentar la incidencia delictiva.</a:t>
              </a:r>
              <a:endParaRPr lang="es-MX">
                <a:effectLst/>
              </a:endParaRP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Mejora en</a:t>
              </a:r>
              <a:r>
                <a:rPr lang="es-MX" sz="1100" baseline="0">
                  <a:solidFill>
                    <a:schemeClr val="dk1"/>
                  </a:solidFill>
                  <a:effectLst/>
                  <a:latin typeface="+mn-lt"/>
                  <a:ea typeface="+mn-ea"/>
                  <a:cs typeface="+mn-cs"/>
                </a:rPr>
                <a:t> las</a:t>
              </a:r>
              <a:r>
                <a:rPr lang="es-MX" sz="1100">
                  <a:solidFill>
                    <a:schemeClr val="dk1"/>
                  </a:solidFill>
                  <a:effectLst/>
                  <a:latin typeface="+mn-lt"/>
                  <a:ea typeface="+mn-ea"/>
                  <a:cs typeface="+mn-cs"/>
                </a:rPr>
                <a:t> acciones preventivas en materia de seguridad pública.</a:t>
              </a:r>
              <a:endParaRPr lang="es-MX">
                <a:effectLst/>
              </a:endParaRPr>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328937" y="25747306"/>
          <a:ext cx="3743257" cy="14827437"/>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050">
                  <a:effectLst/>
                </a:rPr>
                <a:t>Bajo número de personas en condición de riesgo</a:t>
              </a:r>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Recursos adecuados y personal capacitado para la respuesta efectiva en casos de emergencia</a:t>
              </a:r>
              <a:r>
                <a:rPr lang="es-MX" sz="1100" baseline="0">
                  <a:solidFill>
                    <a:schemeClr val="dk1"/>
                  </a:solidFill>
                  <a:effectLst/>
                  <a:latin typeface="+mn-lt"/>
                  <a:ea typeface="+mn-ea"/>
                  <a:cs typeface="+mn-cs"/>
                </a:rPr>
                <a:t> en materia de protección civil.</a:t>
              </a:r>
              <a:endParaRPr lang="es-MX" sz="800">
                <a:effectLst/>
              </a:endParaRPr>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Mecanismos efectivos de comunicación y colaboración con la población en materia de prevención.</a:t>
              </a:r>
              <a:endParaRPr lang="es-MX" sz="800">
                <a:effectLst/>
              </a:endParaRPr>
            </a:p>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solidFill>
                    <a:schemeClr val="dk1"/>
                  </a:solidFill>
                  <a:effectLst/>
                  <a:latin typeface="+mn-lt"/>
                  <a:ea typeface="+mn-ea"/>
                  <a:cs typeface="+mn-cs"/>
                </a:rPr>
                <a:t>Oportuno</a:t>
              </a:r>
              <a:r>
                <a:rPr lang="es-MX" sz="1100" b="0" baseline="0">
                  <a:solidFill>
                    <a:schemeClr val="dk1"/>
                  </a:solidFill>
                  <a:effectLst/>
                  <a:latin typeface="+mn-lt"/>
                  <a:ea typeface="+mn-ea"/>
                  <a:cs typeface="+mn-cs"/>
                </a:rPr>
                <a:t> </a:t>
              </a:r>
              <a:r>
                <a:rPr lang="es-MX" sz="1100" b="0">
                  <a:solidFill>
                    <a:schemeClr val="dk1"/>
                  </a:solidFill>
                  <a:effectLst/>
                  <a:latin typeface="+mn-lt"/>
                  <a:ea typeface="+mn-ea"/>
                  <a:cs typeface="+mn-cs"/>
                </a:rPr>
                <a:t>manejo de información para la atención inmediata de situaciones de emergencia.</a:t>
              </a:r>
              <a:endParaRPr lang="es-MX" sz="800">
                <a:effectLst/>
              </a:endParaRPr>
            </a:p>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7317358" y="25741084"/>
          <a:ext cx="3743257" cy="14827437"/>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2080635" y="25757413"/>
          <a:ext cx="3743257" cy="14935387"/>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309929" y="25724756"/>
          <a:ext cx="3730816" cy="14827437"/>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0</xdr:col>
      <xdr:colOff>38100</xdr:colOff>
      <xdr:row>1</xdr:row>
      <xdr:rowOff>0</xdr:rowOff>
    </xdr:from>
    <xdr:to>
      <xdr:col>1</xdr:col>
      <xdr:colOff>1549400</xdr:colOff>
      <xdr:row>2</xdr:row>
      <xdr:rowOff>61517</xdr:rowOff>
    </xdr:to>
    <xdr:pic>
      <xdr:nvPicPr>
        <xdr:cNvPr id="10" name="Imagen 9" descr="Logotipo, nombre de la empresa&#10;&#10;Descripción generada automáticamente">
          <a:extLst>
            <a:ext uri="{FF2B5EF4-FFF2-40B4-BE49-F238E27FC236}">
              <a16:creationId xmlns:a16="http://schemas.microsoft.com/office/drawing/2014/main" id="{78924704-AFD0-4C46-8DC4-188ED827C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65100"/>
          <a:ext cx="1752600" cy="13188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38</xdr:row>
      <xdr:rowOff>50771</xdr:rowOff>
    </xdr:to>
    <xdr:sp macro="" textlink="">
      <xdr:nvSpPr>
        <xdr:cNvPr id="3" name="CuadroTexto 2">
          <a:extLst>
            <a:ext uri="{FF2B5EF4-FFF2-40B4-BE49-F238E27FC236}">
              <a16:creationId xmlns:a16="http://schemas.microsoft.com/office/drawing/2014/main" id="{00000000-0008-0000-0300-000004000000}"/>
            </a:ext>
          </a:extLst>
        </xdr:cNvPr>
        <xdr:cNvSpPr txBox="1"/>
      </xdr:nvSpPr>
      <xdr:spPr>
        <a:xfrm>
          <a:off x="1790095" y="14432177"/>
          <a:ext cx="4033761" cy="153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pPr algn="ctr"/>
          <a:endParaRPr lang="es-MX" sz="1400"/>
        </a:p>
        <a:p>
          <a:pPr algn="ctr"/>
          <a:r>
            <a:rPr lang="es-MX" sz="1400"/>
            <a:t>C. Mariano García Ponce</a:t>
          </a:r>
        </a:p>
        <a:p>
          <a:pPr algn="ctr"/>
          <a:r>
            <a:rPr lang="es-MX" sz="1400"/>
            <a:t>Contralor Municipal</a:t>
          </a:r>
        </a:p>
        <a:p>
          <a:pPr algn="ctr"/>
          <a:r>
            <a:rPr lang="es-MX" sz="1400"/>
            <a:t>Elaboró</a:t>
          </a:r>
        </a:p>
      </xdr:txBody>
    </xdr:sp>
    <xdr:clientData/>
  </xdr:twoCellAnchor>
  <xdr:twoCellAnchor>
    <xdr:from>
      <xdr:col>3</xdr:col>
      <xdr:colOff>602418</xdr:colOff>
      <xdr:row>29</xdr:row>
      <xdr:rowOff>176891</xdr:rowOff>
    </xdr:from>
    <xdr:to>
      <xdr:col>5</xdr:col>
      <xdr:colOff>1074964</xdr:colOff>
      <xdr:row>38</xdr:row>
      <xdr:rowOff>13607</xdr:rowOff>
    </xdr:to>
    <xdr:sp macro="" textlink="">
      <xdr:nvSpPr>
        <xdr:cNvPr id="4" name="CuadroTexto 3">
          <a:extLst>
            <a:ext uri="{FF2B5EF4-FFF2-40B4-BE49-F238E27FC236}">
              <a16:creationId xmlns:a16="http://schemas.microsoft.com/office/drawing/2014/main" id="{00000000-0008-0000-0300-000005000000}"/>
            </a:ext>
          </a:extLst>
        </xdr:cNvPr>
        <xdr:cNvSpPr txBox="1"/>
      </xdr:nvSpPr>
      <xdr:spPr>
        <a:xfrm>
          <a:off x="6303811" y="14382748"/>
          <a:ext cx="3901546" cy="1551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pPr algn="ctr"/>
          <a:endParaRPr lang="es-MX" sz="1400"/>
        </a:p>
        <a:p>
          <a:pPr algn="ctr"/>
          <a:r>
            <a:rPr lang="es-MX" sz="1400"/>
            <a:t>C. Benjamín Santiago Cano</a:t>
          </a:r>
        </a:p>
        <a:p>
          <a:pPr algn="ctr"/>
          <a:r>
            <a:rPr lang="es-MX" sz="1400"/>
            <a:t>Tesorero Municipal</a:t>
          </a:r>
        </a:p>
        <a:p>
          <a:pPr algn="ctr"/>
          <a:r>
            <a:rPr lang="es-MX" sz="1400"/>
            <a:t>Revisó</a:t>
          </a:r>
        </a:p>
      </xdr:txBody>
    </xdr:sp>
    <xdr:clientData/>
  </xdr:twoCellAnchor>
  <xdr:twoCellAnchor>
    <xdr:from>
      <xdr:col>6</xdr:col>
      <xdr:colOff>186414</xdr:colOff>
      <xdr:row>29</xdr:row>
      <xdr:rowOff>169333</xdr:rowOff>
    </xdr:from>
    <xdr:to>
      <xdr:col>8</xdr:col>
      <xdr:colOff>789213</xdr:colOff>
      <xdr:row>37</xdr:row>
      <xdr:rowOff>168539</xdr:rowOff>
    </xdr:to>
    <xdr:sp macro="" textlink="">
      <xdr:nvSpPr>
        <xdr:cNvPr id="5" name="CuadroTexto 4">
          <a:extLst>
            <a:ext uri="{FF2B5EF4-FFF2-40B4-BE49-F238E27FC236}">
              <a16:creationId xmlns:a16="http://schemas.microsoft.com/office/drawing/2014/main" id="{00000000-0008-0000-0300-000006000000}"/>
            </a:ext>
          </a:extLst>
        </xdr:cNvPr>
        <xdr:cNvSpPr txBox="1"/>
      </xdr:nvSpPr>
      <xdr:spPr>
        <a:xfrm>
          <a:off x="11031307" y="14375190"/>
          <a:ext cx="4031799" cy="1523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pPr algn="ctr"/>
          <a:endParaRPr lang="es-MX" sz="1400"/>
        </a:p>
        <a:p>
          <a:pPr algn="ctr"/>
          <a:r>
            <a:rPr lang="es-MX" sz="1400"/>
            <a:t>C. Joel Hernández Zaragoza</a:t>
          </a:r>
          <a:r>
            <a:rPr lang="es-MX" sz="1400" baseline="0"/>
            <a:t> </a:t>
          </a:r>
          <a:endParaRPr lang="es-MX" sz="1400"/>
        </a:p>
        <a:p>
          <a:pPr algn="ctr"/>
          <a:r>
            <a:rPr lang="es-MX" sz="1400"/>
            <a:t>Presidente Municipal Constitucional</a:t>
          </a:r>
        </a:p>
        <a:p>
          <a:pPr algn="ctr"/>
          <a:r>
            <a:rPr lang="es-MX" sz="1400"/>
            <a:t>Autorizó</a:t>
          </a:r>
        </a:p>
      </xdr:txBody>
    </xdr:sp>
    <xdr:clientData/>
  </xdr:twoCellAnchor>
  <xdr:twoCellAnchor editAs="oneCell">
    <xdr:from>
      <xdr:col>0</xdr:col>
      <xdr:colOff>87085</xdr:colOff>
      <xdr:row>0</xdr:row>
      <xdr:rowOff>32657</xdr:rowOff>
    </xdr:from>
    <xdr:to>
      <xdr:col>0</xdr:col>
      <xdr:colOff>1371600</xdr:colOff>
      <xdr:row>0</xdr:row>
      <xdr:rowOff>999244</xdr:rowOff>
    </xdr:to>
    <xdr:pic>
      <xdr:nvPicPr>
        <xdr:cNvPr id="6" name="Imagen 5" descr="Logotipo, nombre de la empresa&#10;&#10;Descripción generada automáticamente">
          <a:extLst>
            <a:ext uri="{FF2B5EF4-FFF2-40B4-BE49-F238E27FC236}">
              <a16:creationId xmlns:a16="http://schemas.microsoft.com/office/drawing/2014/main" id="{A7B78726-389D-4CA9-88F4-4406F827E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085" y="32657"/>
          <a:ext cx="1284515" cy="966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56</xdr:row>
      <xdr:rowOff>140334</xdr:rowOff>
    </xdr:from>
    <xdr:to>
      <xdr:col>4</xdr:col>
      <xdr:colOff>520427</xdr:colOff>
      <xdr:row>61</xdr:row>
      <xdr:rowOff>178598</xdr:rowOff>
    </xdr:to>
    <xdr:sp macro="" textlink="">
      <xdr:nvSpPr>
        <xdr:cNvPr id="2" name="CuadroTexto 1">
          <a:extLst>
            <a:ext uri="{FF2B5EF4-FFF2-40B4-BE49-F238E27FC236}">
              <a16:creationId xmlns:a16="http://schemas.microsoft.com/office/drawing/2014/main" id="{00000000-0008-0000-0400-000003000000}"/>
            </a:ext>
          </a:extLst>
        </xdr:cNvPr>
        <xdr:cNvSpPr txBox="1"/>
      </xdr:nvSpPr>
      <xdr:spPr>
        <a:xfrm>
          <a:off x="404813" y="16916240"/>
          <a:ext cx="2996927"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a:t>
          </a:r>
          <a:r>
            <a:rPr lang="es-MX" sz="1100" baseline="0"/>
            <a:t> García Ponce</a:t>
          </a:r>
          <a:endParaRPr lang="es-MX" sz="1100"/>
        </a:p>
        <a:p>
          <a:pPr algn="ctr"/>
          <a:r>
            <a:rPr lang="es-MX" sz="1100"/>
            <a:t>Contralor Municipal</a:t>
          </a:r>
        </a:p>
        <a:p>
          <a:pPr algn="ctr"/>
          <a:r>
            <a:rPr lang="es-MX" sz="1100"/>
            <a:t>Elaboró</a:t>
          </a:r>
        </a:p>
      </xdr:txBody>
    </xdr:sp>
    <xdr:clientData/>
  </xdr:twoCellAnchor>
  <xdr:twoCellAnchor>
    <xdr:from>
      <xdr:col>6</xdr:col>
      <xdr:colOff>201185</xdr:colOff>
      <xdr:row>56</xdr:row>
      <xdr:rowOff>123564</xdr:rowOff>
    </xdr:from>
    <xdr:to>
      <xdr:col>10</xdr:col>
      <xdr:colOff>504825</xdr:colOff>
      <xdr:row>61</xdr:row>
      <xdr:rowOff>161828</xdr:rowOff>
    </xdr:to>
    <xdr:sp macro="" textlink="">
      <xdr:nvSpPr>
        <xdr:cNvPr id="3" name="CuadroTexto 2">
          <a:extLst>
            <a:ext uri="{FF2B5EF4-FFF2-40B4-BE49-F238E27FC236}">
              <a16:creationId xmlns:a16="http://schemas.microsoft.com/office/drawing/2014/main" id="{00000000-0008-0000-0400-000004000000}"/>
            </a:ext>
          </a:extLst>
        </xdr:cNvPr>
        <xdr:cNvSpPr txBox="1"/>
      </xdr:nvSpPr>
      <xdr:spPr>
        <a:xfrm>
          <a:off x="4654123" y="16899470"/>
          <a:ext cx="3446890"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11</xdr:col>
      <xdr:colOff>428624</xdr:colOff>
      <xdr:row>56</xdr:row>
      <xdr:rowOff>107160</xdr:rowOff>
    </xdr:from>
    <xdr:to>
      <xdr:col>17</xdr:col>
      <xdr:colOff>133349</xdr:colOff>
      <xdr:row>61</xdr:row>
      <xdr:rowOff>145424</xdr:rowOff>
    </xdr:to>
    <xdr:sp macro="" textlink="">
      <xdr:nvSpPr>
        <xdr:cNvPr id="4" name="CuadroTexto 3">
          <a:extLst>
            <a:ext uri="{FF2B5EF4-FFF2-40B4-BE49-F238E27FC236}">
              <a16:creationId xmlns:a16="http://schemas.microsoft.com/office/drawing/2014/main" id="{00000000-0008-0000-0400-000005000000}"/>
            </a:ext>
          </a:extLst>
        </xdr:cNvPr>
        <xdr:cNvSpPr txBox="1"/>
      </xdr:nvSpPr>
      <xdr:spPr>
        <a:xfrm>
          <a:off x="8810624" y="16883066"/>
          <a:ext cx="4419600"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a:t>
          </a:r>
        </a:p>
        <a:p>
          <a:pPr algn="ctr"/>
          <a:r>
            <a:rPr lang="es-MX" sz="1100"/>
            <a:t>Autorizó</a:t>
          </a:r>
        </a:p>
      </xdr:txBody>
    </xdr:sp>
    <xdr:clientData/>
  </xdr:twoCellAnchor>
  <xdr:twoCellAnchor editAs="oneCell">
    <xdr:from>
      <xdr:col>1</xdr:col>
      <xdr:colOff>26893</xdr:colOff>
      <xdr:row>0</xdr:row>
      <xdr:rowOff>1</xdr:rowOff>
    </xdr:from>
    <xdr:to>
      <xdr:col>1</xdr:col>
      <xdr:colOff>1174377</xdr:colOff>
      <xdr:row>0</xdr:row>
      <xdr:rowOff>863473</xdr:rowOff>
    </xdr:to>
    <xdr:pic>
      <xdr:nvPicPr>
        <xdr:cNvPr id="6" name="Imagen 5" descr="Logotipo, nombre de la empresa&#10;&#10;Descripción generada automáticamente">
          <a:extLst>
            <a:ext uri="{FF2B5EF4-FFF2-40B4-BE49-F238E27FC236}">
              <a16:creationId xmlns:a16="http://schemas.microsoft.com/office/drawing/2014/main" id="{B7826ECB-09D8-45F8-8A8D-AEFD7CC3A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11" y="1"/>
          <a:ext cx="1147484" cy="8634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48</xdr:row>
      <xdr:rowOff>102451</xdr:rowOff>
    </xdr:from>
    <xdr:to>
      <xdr:col>3</xdr:col>
      <xdr:colOff>158528</xdr:colOff>
      <xdr:row>53</xdr:row>
      <xdr:rowOff>178598</xdr:rowOff>
    </xdr:to>
    <xdr:sp macro="" textlink="">
      <xdr:nvSpPr>
        <xdr:cNvPr id="2" name="CuadroTexto 1">
          <a:extLst>
            <a:ext uri="{FF2B5EF4-FFF2-40B4-BE49-F238E27FC236}">
              <a16:creationId xmlns:a16="http://schemas.microsoft.com/office/drawing/2014/main" id="{00000000-0008-0000-0600-000004000000}"/>
            </a:ext>
          </a:extLst>
        </xdr:cNvPr>
        <xdr:cNvSpPr txBox="1"/>
      </xdr:nvSpPr>
      <xdr:spPr>
        <a:xfrm>
          <a:off x="1143000" y="14747139"/>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4</xdr:col>
      <xdr:colOff>760206</xdr:colOff>
      <xdr:row>48</xdr:row>
      <xdr:rowOff>65549</xdr:rowOff>
    </xdr:from>
    <xdr:to>
      <xdr:col>7</xdr:col>
      <xdr:colOff>762870</xdr:colOff>
      <xdr:row>53</xdr:row>
      <xdr:rowOff>143539</xdr:rowOff>
    </xdr:to>
    <xdr:sp macro="" textlink="">
      <xdr:nvSpPr>
        <xdr:cNvPr id="3" name="CuadroTexto 2">
          <a:extLst>
            <a:ext uri="{FF2B5EF4-FFF2-40B4-BE49-F238E27FC236}">
              <a16:creationId xmlns:a16="http://schemas.microsoft.com/office/drawing/2014/main" id="{00000000-0008-0000-0600-000005000000}"/>
            </a:ext>
          </a:extLst>
        </xdr:cNvPr>
        <xdr:cNvSpPr txBox="1"/>
      </xdr:nvSpPr>
      <xdr:spPr>
        <a:xfrm>
          <a:off x="5653675" y="14710237"/>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9</xdr:col>
      <xdr:colOff>595316</xdr:colOff>
      <xdr:row>48</xdr:row>
      <xdr:rowOff>80101</xdr:rowOff>
    </xdr:from>
    <xdr:to>
      <xdr:col>12</xdr:col>
      <xdr:colOff>597980</xdr:colOff>
      <xdr:row>53</xdr:row>
      <xdr:rowOff>156248</xdr:rowOff>
    </xdr:to>
    <xdr:sp macro="" textlink="">
      <xdr:nvSpPr>
        <xdr:cNvPr id="4" name="CuadroTexto 3">
          <a:extLst>
            <a:ext uri="{FF2B5EF4-FFF2-40B4-BE49-F238E27FC236}">
              <a16:creationId xmlns:a16="http://schemas.microsoft.com/office/drawing/2014/main" id="{00000000-0008-0000-0600-000006000000}"/>
            </a:ext>
          </a:extLst>
        </xdr:cNvPr>
        <xdr:cNvSpPr txBox="1"/>
      </xdr:nvSpPr>
      <xdr:spPr>
        <a:xfrm>
          <a:off x="10370347" y="14724789"/>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a:t>
          </a:r>
        </a:p>
        <a:p>
          <a:pPr algn="ctr"/>
          <a:r>
            <a:rPr lang="es-MX" sz="1100"/>
            <a:t>Autorizó</a:t>
          </a:r>
        </a:p>
      </xdr:txBody>
    </xdr:sp>
    <xdr:clientData/>
  </xdr:twoCellAnchor>
  <xdr:twoCellAnchor editAs="oneCell">
    <xdr:from>
      <xdr:col>0</xdr:col>
      <xdr:colOff>142875</xdr:colOff>
      <xdr:row>0</xdr:row>
      <xdr:rowOff>180975</xdr:rowOff>
    </xdr:from>
    <xdr:to>
      <xdr:col>0</xdr:col>
      <xdr:colOff>1990725</xdr:colOff>
      <xdr:row>5</xdr:row>
      <xdr:rowOff>276067</xdr:rowOff>
    </xdr:to>
    <xdr:pic>
      <xdr:nvPicPr>
        <xdr:cNvPr id="6" name="Imagen 5" descr="Logotipo, nombre de la empresa&#10;&#10;Descripción generada automáticamente">
          <a:extLst>
            <a:ext uri="{FF2B5EF4-FFF2-40B4-BE49-F238E27FC236}">
              <a16:creationId xmlns:a16="http://schemas.microsoft.com/office/drawing/2014/main" id="{A8CE1D2A-0199-475F-BC88-13AFA8EB3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80975"/>
          <a:ext cx="1847850" cy="13904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1381125</xdr:colOff>
      <xdr:row>48</xdr:row>
      <xdr:rowOff>84526</xdr:rowOff>
    </xdr:from>
    <xdr:to>
      <xdr:col>3</xdr:col>
      <xdr:colOff>396653</xdr:colOff>
      <xdr:row>53</xdr:row>
      <xdr:rowOff>160673</xdr:rowOff>
    </xdr:to>
    <xdr:sp macro="" textlink="">
      <xdr:nvSpPr>
        <xdr:cNvPr id="7" name="CuadroTexto 6">
          <a:extLst>
            <a:ext uri="{FF2B5EF4-FFF2-40B4-BE49-F238E27FC236}">
              <a16:creationId xmlns:a16="http://schemas.microsoft.com/office/drawing/2014/main" id="{C6BD460E-CE59-42AD-9CC6-52FB2D5CB3EB}"/>
            </a:ext>
          </a:extLst>
        </xdr:cNvPr>
        <xdr:cNvSpPr txBox="1"/>
      </xdr:nvSpPr>
      <xdr:spPr>
        <a:xfrm>
          <a:off x="1381125" y="14729214"/>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22019</xdr:colOff>
      <xdr:row>48</xdr:row>
      <xdr:rowOff>47624</xdr:rowOff>
    </xdr:from>
    <xdr:to>
      <xdr:col>8</xdr:col>
      <xdr:colOff>24682</xdr:colOff>
      <xdr:row>53</xdr:row>
      <xdr:rowOff>125614</xdr:rowOff>
    </xdr:to>
    <xdr:sp macro="" textlink="">
      <xdr:nvSpPr>
        <xdr:cNvPr id="8" name="CuadroTexto 7">
          <a:extLst>
            <a:ext uri="{FF2B5EF4-FFF2-40B4-BE49-F238E27FC236}">
              <a16:creationId xmlns:a16="http://schemas.microsoft.com/office/drawing/2014/main" id="{E30D9990-7A36-4D89-A4C0-5314C5BC63F6}"/>
            </a:ext>
          </a:extLst>
        </xdr:cNvPr>
        <xdr:cNvSpPr txBox="1"/>
      </xdr:nvSpPr>
      <xdr:spPr>
        <a:xfrm>
          <a:off x="5891800" y="14692312"/>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9</xdr:col>
      <xdr:colOff>833441</xdr:colOff>
      <xdr:row>48</xdr:row>
      <xdr:rowOff>62176</xdr:rowOff>
    </xdr:from>
    <xdr:to>
      <xdr:col>12</xdr:col>
      <xdr:colOff>836105</xdr:colOff>
      <xdr:row>53</xdr:row>
      <xdr:rowOff>138323</xdr:rowOff>
    </xdr:to>
    <xdr:sp macro="" textlink="">
      <xdr:nvSpPr>
        <xdr:cNvPr id="9" name="CuadroTexto 8">
          <a:extLst>
            <a:ext uri="{FF2B5EF4-FFF2-40B4-BE49-F238E27FC236}">
              <a16:creationId xmlns:a16="http://schemas.microsoft.com/office/drawing/2014/main" id="{7F944C8E-EA35-45AE-A50D-046E6504FB51}"/>
            </a:ext>
          </a:extLst>
        </xdr:cNvPr>
        <xdr:cNvSpPr txBox="1"/>
      </xdr:nvSpPr>
      <xdr:spPr>
        <a:xfrm>
          <a:off x="10608472" y="14706864"/>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a:t>
          </a:r>
        </a:p>
        <a:p>
          <a:pPr algn="ctr"/>
          <a:r>
            <a:rPr lang="es-MX" sz="1100"/>
            <a:t>Autorizó</a:t>
          </a:r>
        </a:p>
      </xdr:txBody>
    </xdr:sp>
    <xdr:clientData/>
  </xdr:twoCellAnchor>
  <xdr:twoCellAnchor editAs="oneCell">
    <xdr:from>
      <xdr:col>0</xdr:col>
      <xdr:colOff>76200</xdr:colOff>
      <xdr:row>0</xdr:row>
      <xdr:rowOff>114300</xdr:rowOff>
    </xdr:from>
    <xdr:to>
      <xdr:col>0</xdr:col>
      <xdr:colOff>1857375</xdr:colOff>
      <xdr:row>5</xdr:row>
      <xdr:rowOff>159220</xdr:rowOff>
    </xdr:to>
    <xdr:pic>
      <xdr:nvPicPr>
        <xdr:cNvPr id="3" name="Imagen 2" descr="Logotipo, nombre de la empresa&#10;&#10;Descripción generada automáticamente">
          <a:extLst>
            <a:ext uri="{FF2B5EF4-FFF2-40B4-BE49-F238E27FC236}">
              <a16:creationId xmlns:a16="http://schemas.microsoft.com/office/drawing/2014/main" id="{DE7CE52E-FDCF-410E-A8BD-C6A97EA5BA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14300"/>
          <a:ext cx="1781175" cy="13403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595312</xdr:colOff>
      <xdr:row>65</xdr:row>
      <xdr:rowOff>108340</xdr:rowOff>
    </xdr:from>
    <xdr:to>
      <xdr:col>5</xdr:col>
      <xdr:colOff>110903</xdr:colOff>
      <xdr:row>70</xdr:row>
      <xdr:rowOff>184487</xdr:rowOff>
    </xdr:to>
    <xdr:sp macro="" textlink="">
      <xdr:nvSpPr>
        <xdr:cNvPr id="7" name="CuadroTexto 6">
          <a:extLst>
            <a:ext uri="{FF2B5EF4-FFF2-40B4-BE49-F238E27FC236}">
              <a16:creationId xmlns:a16="http://schemas.microsoft.com/office/drawing/2014/main" id="{8DEE6223-2442-44A0-8310-9356CAC913AC}"/>
            </a:ext>
          </a:extLst>
        </xdr:cNvPr>
        <xdr:cNvSpPr txBox="1"/>
      </xdr:nvSpPr>
      <xdr:spPr>
        <a:xfrm>
          <a:off x="1952625" y="17360496"/>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6</xdr:col>
      <xdr:colOff>712581</xdr:colOff>
      <xdr:row>65</xdr:row>
      <xdr:rowOff>71438</xdr:rowOff>
    </xdr:from>
    <xdr:to>
      <xdr:col>9</xdr:col>
      <xdr:colOff>715245</xdr:colOff>
      <xdr:row>70</xdr:row>
      <xdr:rowOff>149428</xdr:rowOff>
    </xdr:to>
    <xdr:sp macro="" textlink="">
      <xdr:nvSpPr>
        <xdr:cNvPr id="8" name="CuadroTexto 7">
          <a:extLst>
            <a:ext uri="{FF2B5EF4-FFF2-40B4-BE49-F238E27FC236}">
              <a16:creationId xmlns:a16="http://schemas.microsoft.com/office/drawing/2014/main" id="{6B33A558-5F04-49D5-8646-00243D055647}"/>
            </a:ext>
          </a:extLst>
        </xdr:cNvPr>
        <xdr:cNvSpPr txBox="1"/>
      </xdr:nvSpPr>
      <xdr:spPr>
        <a:xfrm>
          <a:off x="6463300" y="17323594"/>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11</xdr:col>
      <xdr:colOff>547691</xdr:colOff>
      <xdr:row>65</xdr:row>
      <xdr:rowOff>85990</xdr:rowOff>
    </xdr:from>
    <xdr:to>
      <xdr:col>14</xdr:col>
      <xdr:colOff>550355</xdr:colOff>
      <xdr:row>70</xdr:row>
      <xdr:rowOff>162137</xdr:rowOff>
    </xdr:to>
    <xdr:sp macro="" textlink="">
      <xdr:nvSpPr>
        <xdr:cNvPr id="9" name="CuadroTexto 8">
          <a:extLst>
            <a:ext uri="{FF2B5EF4-FFF2-40B4-BE49-F238E27FC236}">
              <a16:creationId xmlns:a16="http://schemas.microsoft.com/office/drawing/2014/main" id="{8D1A8180-B627-438E-8779-2D8D10070FBF}"/>
            </a:ext>
          </a:extLst>
        </xdr:cNvPr>
        <xdr:cNvSpPr txBox="1"/>
      </xdr:nvSpPr>
      <xdr:spPr>
        <a:xfrm>
          <a:off x="11179972" y="17338146"/>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a:t>
          </a:r>
        </a:p>
        <a:p>
          <a:pPr algn="ctr"/>
          <a:r>
            <a:rPr lang="es-MX" sz="1100"/>
            <a:t>Autorizó</a:t>
          </a:r>
        </a:p>
      </xdr:txBody>
    </xdr:sp>
    <xdr:clientData/>
  </xdr:twoCellAnchor>
  <xdr:twoCellAnchor editAs="oneCell">
    <xdr:from>
      <xdr:col>0</xdr:col>
      <xdr:colOff>0</xdr:colOff>
      <xdr:row>0</xdr:row>
      <xdr:rowOff>57150</xdr:rowOff>
    </xdr:from>
    <xdr:to>
      <xdr:col>1</xdr:col>
      <xdr:colOff>482726</xdr:colOff>
      <xdr:row>5</xdr:row>
      <xdr:rowOff>333375</xdr:rowOff>
    </xdr:to>
    <xdr:pic>
      <xdr:nvPicPr>
        <xdr:cNvPr id="3" name="Imagen 2" descr="Logotipo, nombre de la empresa&#10;&#10;Descripción generada automáticamente">
          <a:extLst>
            <a:ext uri="{FF2B5EF4-FFF2-40B4-BE49-F238E27FC236}">
              <a16:creationId xmlns:a16="http://schemas.microsoft.com/office/drawing/2014/main" id="{288B7E78-6992-4555-B049-D973301E2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0"/>
          <a:ext cx="1873376" cy="1409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666749</xdr:colOff>
      <xdr:row>65</xdr:row>
      <xdr:rowOff>96434</xdr:rowOff>
    </xdr:from>
    <xdr:to>
      <xdr:col>5</xdr:col>
      <xdr:colOff>182340</xdr:colOff>
      <xdr:row>70</xdr:row>
      <xdr:rowOff>172581</xdr:rowOff>
    </xdr:to>
    <xdr:sp macro="" textlink="">
      <xdr:nvSpPr>
        <xdr:cNvPr id="7" name="CuadroTexto 6">
          <a:extLst>
            <a:ext uri="{FF2B5EF4-FFF2-40B4-BE49-F238E27FC236}">
              <a16:creationId xmlns:a16="http://schemas.microsoft.com/office/drawing/2014/main" id="{A5D613D8-E1D8-4C19-8CD8-1EF0DF18E58D}"/>
            </a:ext>
          </a:extLst>
        </xdr:cNvPr>
        <xdr:cNvSpPr txBox="1"/>
      </xdr:nvSpPr>
      <xdr:spPr>
        <a:xfrm>
          <a:off x="2024062" y="17372403"/>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6</xdr:col>
      <xdr:colOff>784018</xdr:colOff>
      <xdr:row>65</xdr:row>
      <xdr:rowOff>59532</xdr:rowOff>
    </xdr:from>
    <xdr:to>
      <xdr:col>9</xdr:col>
      <xdr:colOff>786682</xdr:colOff>
      <xdr:row>70</xdr:row>
      <xdr:rowOff>137522</xdr:rowOff>
    </xdr:to>
    <xdr:sp macro="" textlink="">
      <xdr:nvSpPr>
        <xdr:cNvPr id="8" name="CuadroTexto 7">
          <a:extLst>
            <a:ext uri="{FF2B5EF4-FFF2-40B4-BE49-F238E27FC236}">
              <a16:creationId xmlns:a16="http://schemas.microsoft.com/office/drawing/2014/main" id="{50123C4D-735C-421D-9733-A28A6CA7280B}"/>
            </a:ext>
          </a:extLst>
        </xdr:cNvPr>
        <xdr:cNvSpPr txBox="1"/>
      </xdr:nvSpPr>
      <xdr:spPr>
        <a:xfrm>
          <a:off x="6534737" y="17335501"/>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11</xdr:col>
      <xdr:colOff>619128</xdr:colOff>
      <xdr:row>65</xdr:row>
      <xdr:rowOff>74084</xdr:rowOff>
    </xdr:from>
    <xdr:to>
      <xdr:col>14</xdr:col>
      <xdr:colOff>621792</xdr:colOff>
      <xdr:row>70</xdr:row>
      <xdr:rowOff>150231</xdr:rowOff>
    </xdr:to>
    <xdr:sp macro="" textlink="">
      <xdr:nvSpPr>
        <xdr:cNvPr id="9" name="CuadroTexto 8">
          <a:extLst>
            <a:ext uri="{FF2B5EF4-FFF2-40B4-BE49-F238E27FC236}">
              <a16:creationId xmlns:a16="http://schemas.microsoft.com/office/drawing/2014/main" id="{42744615-8C9A-40F2-BA5B-353BB11413B4}"/>
            </a:ext>
          </a:extLst>
        </xdr:cNvPr>
        <xdr:cNvSpPr txBox="1"/>
      </xdr:nvSpPr>
      <xdr:spPr>
        <a:xfrm>
          <a:off x="11251409" y="17350053"/>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a:t>
          </a:r>
          <a:r>
            <a:rPr lang="es-MX" sz="1100" baseline="0"/>
            <a:t> Zaragoza</a:t>
          </a:r>
          <a:endParaRPr lang="es-MX" sz="1100"/>
        </a:p>
        <a:p>
          <a:pPr algn="ctr"/>
          <a:r>
            <a:rPr lang="es-MX" sz="1100"/>
            <a:t>Presidente Municipal Constitucional</a:t>
          </a:r>
        </a:p>
        <a:p>
          <a:pPr algn="ctr"/>
          <a:r>
            <a:rPr lang="es-MX" sz="1100"/>
            <a:t>Autorizó</a:t>
          </a:r>
        </a:p>
      </xdr:txBody>
    </xdr:sp>
    <xdr:clientData/>
  </xdr:twoCellAnchor>
  <xdr:twoCellAnchor editAs="oneCell">
    <xdr:from>
      <xdr:col>0</xdr:col>
      <xdr:colOff>123825</xdr:colOff>
      <xdr:row>0</xdr:row>
      <xdr:rowOff>85725</xdr:rowOff>
    </xdr:from>
    <xdr:to>
      <xdr:col>1</xdr:col>
      <xdr:colOff>395488</xdr:colOff>
      <xdr:row>5</xdr:row>
      <xdr:rowOff>203127</xdr:rowOff>
    </xdr:to>
    <xdr:pic>
      <xdr:nvPicPr>
        <xdr:cNvPr id="3" name="Imagen 2" descr="Logotipo, nombre de la empresa&#10;&#10;Descripción generada automáticamente">
          <a:extLst>
            <a:ext uri="{FF2B5EF4-FFF2-40B4-BE49-F238E27FC236}">
              <a16:creationId xmlns:a16="http://schemas.microsoft.com/office/drawing/2014/main" id="{17B36A48-EFEB-49C7-8EE1-DC2E5368E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85725"/>
          <a:ext cx="1662313" cy="12508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500062</xdr:colOff>
      <xdr:row>65</xdr:row>
      <xdr:rowOff>96433</xdr:rowOff>
    </xdr:from>
    <xdr:to>
      <xdr:col>5</xdr:col>
      <xdr:colOff>15653</xdr:colOff>
      <xdr:row>70</xdr:row>
      <xdr:rowOff>172580</xdr:rowOff>
    </xdr:to>
    <xdr:sp macro="" textlink="">
      <xdr:nvSpPr>
        <xdr:cNvPr id="7" name="CuadroTexto 6">
          <a:extLst>
            <a:ext uri="{FF2B5EF4-FFF2-40B4-BE49-F238E27FC236}">
              <a16:creationId xmlns:a16="http://schemas.microsoft.com/office/drawing/2014/main" id="{046E9777-A994-41D6-B743-BEE883C8442F}"/>
            </a:ext>
          </a:extLst>
        </xdr:cNvPr>
        <xdr:cNvSpPr txBox="1"/>
      </xdr:nvSpPr>
      <xdr:spPr>
        <a:xfrm>
          <a:off x="1857375" y="17598621"/>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a:t>
          </a:r>
          <a:r>
            <a:rPr lang="es-MX" sz="1100" baseline="0"/>
            <a:t> Mariano García Ponce</a:t>
          </a:r>
          <a:endParaRPr lang="es-MX" sz="1100"/>
        </a:p>
        <a:p>
          <a:pPr algn="ctr"/>
          <a:r>
            <a:rPr lang="es-MX" sz="1100"/>
            <a:t>Contralor Municipal</a:t>
          </a:r>
        </a:p>
        <a:p>
          <a:pPr algn="ctr"/>
          <a:r>
            <a:rPr lang="es-MX" sz="1100"/>
            <a:t>Elaboró</a:t>
          </a:r>
        </a:p>
      </xdr:txBody>
    </xdr:sp>
    <xdr:clientData/>
  </xdr:twoCellAnchor>
  <xdr:twoCellAnchor>
    <xdr:from>
      <xdr:col>6</xdr:col>
      <xdr:colOff>617331</xdr:colOff>
      <xdr:row>65</xdr:row>
      <xdr:rowOff>59531</xdr:rowOff>
    </xdr:from>
    <xdr:to>
      <xdr:col>9</xdr:col>
      <xdr:colOff>619995</xdr:colOff>
      <xdr:row>70</xdr:row>
      <xdr:rowOff>137521</xdr:rowOff>
    </xdr:to>
    <xdr:sp macro="" textlink="">
      <xdr:nvSpPr>
        <xdr:cNvPr id="8" name="CuadroTexto 7">
          <a:extLst>
            <a:ext uri="{FF2B5EF4-FFF2-40B4-BE49-F238E27FC236}">
              <a16:creationId xmlns:a16="http://schemas.microsoft.com/office/drawing/2014/main" id="{70E0D205-1424-4D54-8C51-444A334AEFCE}"/>
            </a:ext>
          </a:extLst>
        </xdr:cNvPr>
        <xdr:cNvSpPr txBox="1"/>
      </xdr:nvSpPr>
      <xdr:spPr>
        <a:xfrm>
          <a:off x="6368050" y="17561719"/>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a:t>
          </a:r>
          <a:r>
            <a:rPr lang="es-MX" sz="1100" baseline="0"/>
            <a:t> Santiago Cano</a:t>
          </a:r>
          <a:endParaRPr lang="es-MX" sz="1100"/>
        </a:p>
        <a:p>
          <a:pPr algn="ctr"/>
          <a:r>
            <a:rPr lang="es-MX" sz="1100"/>
            <a:t>Tesorero Municipal</a:t>
          </a:r>
        </a:p>
        <a:p>
          <a:pPr algn="ctr"/>
          <a:r>
            <a:rPr lang="es-MX" sz="1100"/>
            <a:t>Revisó</a:t>
          </a:r>
        </a:p>
      </xdr:txBody>
    </xdr:sp>
    <xdr:clientData/>
  </xdr:twoCellAnchor>
  <xdr:twoCellAnchor>
    <xdr:from>
      <xdr:col>11</xdr:col>
      <xdr:colOff>452441</xdr:colOff>
      <xdr:row>65</xdr:row>
      <xdr:rowOff>74083</xdr:rowOff>
    </xdr:from>
    <xdr:to>
      <xdr:col>14</xdr:col>
      <xdr:colOff>455105</xdr:colOff>
      <xdr:row>70</xdr:row>
      <xdr:rowOff>150230</xdr:rowOff>
    </xdr:to>
    <xdr:sp macro="" textlink="">
      <xdr:nvSpPr>
        <xdr:cNvPr id="9" name="CuadroTexto 8">
          <a:extLst>
            <a:ext uri="{FF2B5EF4-FFF2-40B4-BE49-F238E27FC236}">
              <a16:creationId xmlns:a16="http://schemas.microsoft.com/office/drawing/2014/main" id="{94B80A03-6EF8-4CC6-8E3A-FC9C8F3945FE}"/>
            </a:ext>
          </a:extLst>
        </xdr:cNvPr>
        <xdr:cNvSpPr txBox="1"/>
      </xdr:nvSpPr>
      <xdr:spPr>
        <a:xfrm>
          <a:off x="11084722" y="17576271"/>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178593</xdr:colOff>
      <xdr:row>0</xdr:row>
      <xdr:rowOff>71438</xdr:rowOff>
    </xdr:from>
    <xdr:to>
      <xdr:col>1</xdr:col>
      <xdr:colOff>182381</xdr:colOff>
      <xdr:row>5</xdr:row>
      <xdr:rowOff>400049</xdr:rowOff>
    </xdr:to>
    <xdr:pic>
      <xdr:nvPicPr>
        <xdr:cNvPr id="2" name="Imagen 1">
          <a:extLst>
            <a:ext uri="{FF2B5EF4-FFF2-40B4-BE49-F238E27FC236}">
              <a16:creationId xmlns:a16="http://schemas.microsoft.com/office/drawing/2014/main" id="{F5E1A9EC-9BFE-49B7-AA30-EE27B58C255F}"/>
            </a:ext>
          </a:extLst>
        </xdr:cNvPr>
        <xdr:cNvPicPr>
          <a:picLocks noChangeAspect="1"/>
        </xdr:cNvPicPr>
      </xdr:nvPicPr>
      <xdr:blipFill>
        <a:blip xmlns:r="http://schemas.openxmlformats.org/officeDocument/2006/relationships" r:embed="rId1"/>
        <a:stretch>
          <a:fillRect/>
        </a:stretch>
      </xdr:blipFill>
      <xdr:spPr>
        <a:xfrm>
          <a:off x="178593" y="71438"/>
          <a:ext cx="1361101" cy="1476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110" zoomScaleNormal="40" zoomScaleSheetLayoutView="110" workbookViewId="0">
      <selection activeCell="B8" sqref="B8"/>
    </sheetView>
  </sheetViews>
  <sheetFormatPr baseColWidth="10" defaultColWidth="11.44140625" defaultRowHeight="14.4"/>
  <cols>
    <col min="1" max="1" width="3.6640625" style="2" customWidth="1"/>
    <col min="2" max="2" width="200.6640625" style="8" customWidth="1"/>
    <col min="3" max="3" width="3.6640625" style="2" customWidth="1"/>
    <col min="4" max="16384" width="11.44140625" style="2"/>
  </cols>
  <sheetData>
    <row r="1" spans="2:2" ht="24.75" customHeight="1">
      <c r="B1" s="1" t="s">
        <v>0</v>
      </c>
    </row>
    <row r="2" spans="2:2" ht="42.9" customHeight="1">
      <c r="B2" s="3" t="s">
        <v>1</v>
      </c>
    </row>
    <row r="3" spans="2:2" ht="126.75" customHeight="1">
      <c r="B3" s="4" t="s">
        <v>214</v>
      </c>
    </row>
    <row r="4" spans="2:2" ht="293.25" customHeight="1">
      <c r="B4" s="5" t="s">
        <v>215</v>
      </c>
    </row>
    <row r="5" spans="2:2" ht="42.9" customHeight="1">
      <c r="B5" s="3" t="s">
        <v>2</v>
      </c>
    </row>
    <row r="6" spans="2:2" ht="123" customHeight="1">
      <c r="B6" s="6" t="s">
        <v>216</v>
      </c>
    </row>
    <row r="8" spans="2:2" ht="111">
      <c r="B8" s="7" t="s">
        <v>217</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topLeftCell="A53" zoomScale="80" zoomScaleNormal="100" zoomScaleSheetLayoutView="80" workbookViewId="0">
      <selection activeCell="N5" sqref="N5"/>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13.88671875" style="70" customWidth="1"/>
    <col min="19" max="16384" width="11.44140625" style="71"/>
  </cols>
  <sheetData>
    <row r="1" spans="1:18" ht="21">
      <c r="L1" s="462" t="s">
        <v>82</v>
      </c>
      <c r="M1" s="462"/>
      <c r="N1" s="411" t="s">
        <v>345</v>
      </c>
      <c r="O1" s="411"/>
    </row>
    <row r="2" spans="1:18" ht="1.5" customHeight="1">
      <c r="L2" s="71"/>
    </row>
    <row r="3" spans="1:18" ht="9.75" customHeight="1">
      <c r="L3" s="71"/>
    </row>
    <row r="4" spans="1:18" ht="26.25" customHeight="1">
      <c r="A4" s="379" t="s">
        <v>147</v>
      </c>
      <c r="B4" s="379"/>
      <c r="C4" s="379"/>
      <c r="D4" s="379"/>
      <c r="E4" s="379"/>
      <c r="F4" s="379"/>
      <c r="G4" s="379"/>
      <c r="H4" s="379"/>
      <c r="I4" s="379"/>
      <c r="J4" s="379"/>
      <c r="K4" s="379"/>
      <c r="L4" s="379"/>
      <c r="M4" s="379"/>
      <c r="N4" s="379"/>
      <c r="O4" s="379"/>
    </row>
    <row r="5" spans="1:18" ht="31.5" customHeight="1">
      <c r="L5" s="71"/>
    </row>
    <row r="6" spans="1:18" ht="31.5" customHeight="1">
      <c r="A6" s="465" t="s">
        <v>168</v>
      </c>
      <c r="B6" s="465"/>
      <c r="C6" s="465"/>
      <c r="D6" s="465"/>
      <c r="E6" s="465"/>
      <c r="F6" s="465"/>
      <c r="G6" s="465"/>
      <c r="H6" s="465"/>
      <c r="I6" s="465"/>
      <c r="J6" s="465"/>
      <c r="K6" s="465"/>
      <c r="L6" s="465"/>
      <c r="M6" s="465"/>
      <c r="N6" s="465"/>
      <c r="O6" s="465"/>
      <c r="P6" s="465"/>
    </row>
    <row r="7" spans="1:18" ht="28.5" customHeight="1">
      <c r="A7" s="328" t="s">
        <v>149</v>
      </c>
      <c r="B7" s="329"/>
      <c r="C7" s="329"/>
      <c r="D7" s="329"/>
      <c r="E7" s="329"/>
      <c r="F7" s="329"/>
      <c r="G7" s="329"/>
      <c r="H7" s="329"/>
      <c r="I7" s="329"/>
      <c r="J7" s="329"/>
      <c r="K7" s="329"/>
      <c r="L7" s="329"/>
      <c r="M7" s="329"/>
      <c r="N7" s="329"/>
      <c r="O7" s="329"/>
      <c r="P7" s="329"/>
      <c r="Q7" s="91"/>
    </row>
    <row r="8" spans="1:18" ht="40.5" customHeight="1">
      <c r="A8" s="348" t="s">
        <v>5</v>
      </c>
      <c r="B8" s="348"/>
      <c r="C8" s="348"/>
      <c r="D8" s="381" t="s">
        <v>320</v>
      </c>
      <c r="E8" s="381"/>
      <c r="F8" s="381"/>
      <c r="G8" s="381"/>
      <c r="H8" s="381"/>
      <c r="I8" s="381"/>
      <c r="J8" s="381"/>
      <c r="K8" s="381"/>
      <c r="L8" s="381"/>
      <c r="M8" s="381"/>
      <c r="N8" s="381"/>
      <c r="O8" s="381"/>
      <c r="P8" s="381"/>
      <c r="Q8" s="92"/>
    </row>
    <row r="9" spans="1:18" ht="40.5" customHeight="1">
      <c r="A9" s="423" t="s">
        <v>84</v>
      </c>
      <c r="B9" s="440"/>
      <c r="C9" s="425"/>
      <c r="D9" s="381" t="str">
        <f>'4. MIR'!D14</f>
        <v>Se capacita y certifica a todos los elementos de seguridad en temas de control de confianza, derechos humanos y prevención de violencia de género</v>
      </c>
      <c r="E9" s="381"/>
      <c r="F9" s="381"/>
      <c r="G9" s="381"/>
      <c r="H9" s="381"/>
      <c r="I9" s="381"/>
      <c r="J9" s="381"/>
      <c r="K9" s="381"/>
      <c r="L9" s="381"/>
      <c r="M9" s="381"/>
      <c r="N9" s="381"/>
      <c r="O9" s="381"/>
      <c r="P9" s="381"/>
      <c r="Q9" s="92"/>
    </row>
    <row r="10" spans="1:18" s="74" customFormat="1">
      <c r="A10" s="358" t="s">
        <v>85</v>
      </c>
      <c r="B10" s="410"/>
      <c r="C10" s="410"/>
      <c r="D10" s="410"/>
      <c r="E10" s="410"/>
      <c r="F10" s="410"/>
      <c r="G10" s="410"/>
      <c r="H10" s="410"/>
      <c r="I10" s="410"/>
      <c r="J10" s="410"/>
      <c r="K10" s="410"/>
      <c r="L10" s="410"/>
      <c r="M10" s="410"/>
      <c r="N10" s="410"/>
      <c r="O10" s="410"/>
      <c r="P10" s="360"/>
      <c r="Q10" s="86"/>
      <c r="R10" s="73"/>
    </row>
    <row r="11" spans="1:18">
      <c r="A11" s="353" t="s">
        <v>86</v>
      </c>
      <c r="B11" s="461"/>
      <c r="C11" s="354"/>
      <c r="D11" s="390" t="str">
        <f>'4. MIR'!F7</f>
        <v>FORTALECIMIENTO MUNICIPAL</v>
      </c>
      <c r="E11" s="390"/>
      <c r="F11" s="390"/>
      <c r="G11" s="390"/>
      <c r="H11" s="390"/>
      <c r="I11" s="390"/>
      <c r="J11" s="390"/>
      <c r="K11" s="390"/>
      <c r="L11" s="390"/>
      <c r="M11" s="390"/>
      <c r="N11" s="390"/>
      <c r="O11" s="390"/>
      <c r="P11" s="390"/>
      <c r="Q11" s="93"/>
    </row>
    <row r="12" spans="1:18">
      <c r="A12" s="353" t="s">
        <v>150</v>
      </c>
      <c r="B12" s="461"/>
      <c r="C12" s="354"/>
      <c r="D12" s="391" t="str">
        <f>+FTSI_FIN!B12</f>
        <v>DIRECCIÓN DE SEGURIDAD PÚBLICA Y DIRECCIÓN DE PROTECCIÓN CIVIL</v>
      </c>
      <c r="E12" s="391"/>
      <c r="F12" s="391"/>
      <c r="G12" s="391"/>
      <c r="H12" s="391"/>
      <c r="I12" s="391"/>
      <c r="J12" s="391"/>
      <c r="K12" s="391"/>
      <c r="L12" s="391"/>
      <c r="M12" s="391"/>
      <c r="N12" s="391"/>
      <c r="O12" s="391"/>
      <c r="P12" s="391"/>
      <c r="Q12" s="94"/>
    </row>
    <row r="13" spans="1:18" ht="9.9" customHeight="1"/>
    <row r="14" spans="1:18" s="74" customFormat="1">
      <c r="A14" s="137" t="s">
        <v>87</v>
      </c>
      <c r="B14" s="136"/>
      <c r="C14" s="136"/>
      <c r="D14" s="136"/>
      <c r="E14" s="136"/>
      <c r="F14" s="136"/>
      <c r="G14" s="136"/>
      <c r="H14" s="136"/>
      <c r="I14" s="136"/>
      <c r="J14" s="136"/>
      <c r="K14" s="136"/>
      <c r="L14" s="136"/>
      <c r="M14" s="136"/>
      <c r="N14" s="136"/>
      <c r="O14" s="136"/>
      <c r="P14" s="135"/>
      <c r="Q14" s="86"/>
      <c r="R14" s="73"/>
    </row>
    <row r="15" spans="1:18" ht="25.5" customHeight="1">
      <c r="A15" s="348" t="s">
        <v>88</v>
      </c>
      <c r="B15" s="348"/>
      <c r="C15" s="348"/>
      <c r="D15" s="364" t="s">
        <v>260</v>
      </c>
      <c r="E15" s="364"/>
      <c r="F15" s="364"/>
      <c r="G15" s="364"/>
      <c r="H15" s="364"/>
      <c r="I15" s="364"/>
      <c r="J15" s="364"/>
      <c r="K15" s="382" t="s">
        <v>151</v>
      </c>
      <c r="L15" s="382"/>
      <c r="M15" s="365" t="s">
        <v>227</v>
      </c>
      <c r="N15" s="365"/>
      <c r="O15" s="365"/>
      <c r="P15" s="365"/>
      <c r="Q15" s="96"/>
      <c r="R15" s="342" t="s">
        <v>90</v>
      </c>
    </row>
    <row r="16" spans="1:18" ht="25.5" customHeight="1">
      <c r="A16" s="348" t="s">
        <v>91</v>
      </c>
      <c r="B16" s="348"/>
      <c r="C16" s="348"/>
      <c r="D16" s="364" t="s">
        <v>304</v>
      </c>
      <c r="E16" s="364"/>
      <c r="F16" s="364"/>
      <c r="G16" s="364"/>
      <c r="H16" s="364"/>
      <c r="I16" s="364"/>
      <c r="J16" s="364"/>
      <c r="K16" s="382" t="s">
        <v>152</v>
      </c>
      <c r="L16" s="382"/>
      <c r="M16" s="365" t="s">
        <v>236</v>
      </c>
      <c r="N16" s="365"/>
      <c r="O16" s="365"/>
      <c r="P16" s="365"/>
      <c r="Q16" s="96"/>
      <c r="R16" s="342"/>
    </row>
    <row r="17" spans="1:18" ht="27" customHeight="1">
      <c r="A17" s="348" t="s">
        <v>153</v>
      </c>
      <c r="B17" s="348"/>
      <c r="C17" s="348"/>
      <c r="D17" s="364" t="s">
        <v>304</v>
      </c>
      <c r="E17" s="364"/>
      <c r="F17" s="364"/>
      <c r="G17" s="364"/>
      <c r="H17" s="364"/>
      <c r="I17" s="364"/>
      <c r="J17" s="364"/>
      <c r="K17" s="382" t="s">
        <v>169</v>
      </c>
      <c r="L17" s="382"/>
      <c r="M17" s="365" t="s">
        <v>228</v>
      </c>
      <c r="N17" s="365"/>
      <c r="O17" s="365"/>
      <c r="P17" s="365"/>
      <c r="Q17" s="96"/>
      <c r="R17" s="342"/>
    </row>
    <row r="18" spans="1:18" ht="30" customHeight="1">
      <c r="A18" s="457" t="s">
        <v>95</v>
      </c>
      <c r="B18" s="458"/>
      <c r="C18" s="459"/>
      <c r="D18" s="343" t="s">
        <v>225</v>
      </c>
      <c r="E18" s="343"/>
      <c r="F18" s="343"/>
      <c r="G18" s="343"/>
      <c r="H18" s="343"/>
      <c r="I18" s="347" t="s">
        <v>96</v>
      </c>
      <c r="J18" s="97" t="s">
        <v>97</v>
      </c>
      <c r="K18" s="401" t="s">
        <v>305</v>
      </c>
      <c r="L18" s="401"/>
      <c r="M18" s="401"/>
      <c r="N18" s="401"/>
      <c r="O18" s="401"/>
      <c r="P18" s="401"/>
      <c r="Q18" s="98"/>
      <c r="R18" s="342"/>
    </row>
    <row r="19" spans="1:18" ht="30" customHeight="1">
      <c r="A19" s="460"/>
      <c r="B19" s="446"/>
      <c r="C19" s="447"/>
      <c r="D19" s="343"/>
      <c r="E19" s="343"/>
      <c r="F19" s="343"/>
      <c r="G19" s="343"/>
      <c r="H19" s="343"/>
      <c r="I19" s="347"/>
      <c r="J19" s="97" t="s">
        <v>98</v>
      </c>
      <c r="K19" s="401" t="s">
        <v>306</v>
      </c>
      <c r="L19" s="401"/>
      <c r="M19" s="401"/>
      <c r="N19" s="401"/>
      <c r="O19" s="401"/>
      <c r="P19" s="401"/>
      <c r="Q19" s="98"/>
      <c r="R19" s="342"/>
    </row>
    <row r="20" spans="1:18" ht="18" customHeight="1">
      <c r="A20" s="475"/>
      <c r="B20" s="458"/>
      <c r="C20" s="476"/>
      <c r="D20" s="477" t="s">
        <v>155</v>
      </c>
      <c r="E20" s="362"/>
      <c r="F20" s="362"/>
      <c r="G20" s="362"/>
      <c r="H20" s="362"/>
      <c r="I20" s="362"/>
      <c r="J20" s="362"/>
      <c r="K20" s="362"/>
      <c r="L20" s="362"/>
      <c r="M20" s="362"/>
      <c r="N20" s="362"/>
      <c r="O20" s="362"/>
      <c r="P20" s="362"/>
      <c r="Q20" s="99"/>
      <c r="R20" s="342"/>
    </row>
    <row r="21" spans="1:18">
      <c r="A21" s="348" t="s">
        <v>100</v>
      </c>
      <c r="B21" s="348"/>
      <c r="C21" s="348"/>
      <c r="D21" s="351" t="s">
        <v>305</v>
      </c>
      <c r="E21" s="367"/>
      <c r="F21" s="367"/>
      <c r="G21" s="367"/>
      <c r="H21" s="367"/>
      <c r="I21" s="367"/>
      <c r="J21" s="367"/>
      <c r="K21" s="367"/>
      <c r="L21" s="367"/>
      <c r="M21" s="367"/>
      <c r="N21" s="367"/>
      <c r="O21" s="367"/>
      <c r="P21" s="352"/>
      <c r="Q21" s="100"/>
      <c r="R21" s="342"/>
    </row>
    <row r="22" spans="1:18">
      <c r="A22" s="348" t="s">
        <v>156</v>
      </c>
      <c r="B22" s="348"/>
      <c r="C22" s="348"/>
      <c r="D22" s="351" t="s">
        <v>306</v>
      </c>
      <c r="E22" s="367"/>
      <c r="F22" s="367"/>
      <c r="G22" s="367"/>
      <c r="H22" s="367"/>
      <c r="I22" s="367"/>
      <c r="J22" s="367"/>
      <c r="K22" s="367"/>
      <c r="L22" s="367"/>
      <c r="M22" s="367"/>
      <c r="N22" s="367"/>
      <c r="O22" s="367"/>
      <c r="P22" s="352"/>
      <c r="Q22" s="101"/>
      <c r="R22" s="342"/>
    </row>
    <row r="23" spans="1:18" ht="18" hidden="1" customHeight="1">
      <c r="A23" s="102"/>
      <c r="B23" s="103"/>
      <c r="C23" s="104"/>
      <c r="D23" s="450"/>
      <c r="E23" s="451"/>
      <c r="F23" s="451"/>
      <c r="G23" s="451"/>
      <c r="H23" s="450" t="s">
        <v>157</v>
      </c>
      <c r="I23" s="451"/>
      <c r="J23" s="451"/>
      <c r="K23" s="451"/>
      <c r="L23" s="451"/>
      <c r="R23" s="342"/>
    </row>
    <row r="24" spans="1:18" ht="18" hidden="1" customHeight="1">
      <c r="A24" s="105"/>
      <c r="B24" s="103"/>
      <c r="C24" s="104"/>
      <c r="D24" s="452"/>
      <c r="E24" s="453"/>
      <c r="F24" s="453"/>
      <c r="G24" s="453"/>
      <c r="H24" s="452"/>
      <c r="I24" s="453"/>
      <c r="J24" s="453"/>
      <c r="K24" s="453"/>
      <c r="L24" s="453"/>
      <c r="R24" s="342"/>
    </row>
    <row r="25" spans="1:18" ht="9.9" customHeight="1">
      <c r="R25" s="342"/>
    </row>
    <row r="26" spans="1:18" ht="27" customHeight="1">
      <c r="A26" s="466" t="s">
        <v>102</v>
      </c>
      <c r="B26" s="467"/>
      <c r="C26" s="468"/>
      <c r="D26" s="472" t="s">
        <v>103</v>
      </c>
      <c r="E26" s="473"/>
      <c r="F26" s="474"/>
      <c r="G26" s="474" t="s">
        <v>104</v>
      </c>
      <c r="H26" s="376"/>
      <c r="I26" s="472" t="s">
        <v>105</v>
      </c>
      <c r="J26" s="474"/>
      <c r="K26" s="376" t="s">
        <v>106</v>
      </c>
      <c r="L26" s="376"/>
      <c r="M26" s="376" t="s">
        <v>107</v>
      </c>
      <c r="N26" s="376"/>
      <c r="O26" s="368" t="s">
        <v>108</v>
      </c>
      <c r="P26" s="368"/>
      <c r="Q26" s="99"/>
      <c r="R26" s="342"/>
    </row>
    <row r="27" spans="1:18" ht="18.75" customHeight="1">
      <c r="A27" s="469"/>
      <c r="B27" s="470"/>
      <c r="C27" s="471"/>
      <c r="D27" s="454" t="s">
        <v>229</v>
      </c>
      <c r="E27" s="455"/>
      <c r="F27" s="456"/>
      <c r="G27" s="456" t="s">
        <v>229</v>
      </c>
      <c r="H27" s="369"/>
      <c r="I27" s="369" t="s">
        <v>229</v>
      </c>
      <c r="J27" s="369"/>
      <c r="K27" s="369" t="s">
        <v>229</v>
      </c>
      <c r="L27" s="369"/>
      <c r="M27" s="369" t="s">
        <v>229</v>
      </c>
      <c r="N27" s="369"/>
      <c r="O27" s="370"/>
      <c r="P27" s="370"/>
      <c r="Q27" s="106"/>
      <c r="R27" s="342"/>
    </row>
    <row r="28" spans="1:18" ht="48.75" customHeight="1">
      <c r="A28" s="423" t="s">
        <v>109</v>
      </c>
      <c r="B28" s="440"/>
      <c r="C28" s="425"/>
      <c r="D28" s="371" t="s">
        <v>238</v>
      </c>
      <c r="E28" s="372"/>
      <c r="F28" s="373"/>
      <c r="G28" s="371" t="s">
        <v>239</v>
      </c>
      <c r="H28" s="373"/>
      <c r="I28" s="371" t="s">
        <v>240</v>
      </c>
      <c r="J28" s="373"/>
      <c r="K28" s="371" t="s">
        <v>242</v>
      </c>
      <c r="L28" s="373"/>
      <c r="M28" s="371" t="s">
        <v>241</v>
      </c>
      <c r="N28" s="373"/>
      <c r="O28" s="374"/>
      <c r="P28" s="375"/>
      <c r="Q28" s="107"/>
      <c r="R28" s="73"/>
    </row>
    <row r="29" spans="1:18" ht="30" customHeight="1">
      <c r="R29" s="342" t="s">
        <v>115</v>
      </c>
    </row>
    <row r="30" spans="1:18" s="74" customFormat="1" ht="33.75" customHeight="1">
      <c r="A30" s="392" t="s">
        <v>110</v>
      </c>
      <c r="B30" s="393"/>
      <c r="C30" s="393"/>
      <c r="D30" s="393"/>
      <c r="E30" s="393"/>
      <c r="F30" s="393"/>
      <c r="G30" s="393"/>
      <c r="H30" s="393"/>
      <c r="I30" s="393"/>
      <c r="J30" s="393"/>
      <c r="K30" s="393"/>
      <c r="L30" s="393"/>
      <c r="M30" s="393"/>
      <c r="N30" s="393"/>
      <c r="O30" s="393"/>
      <c r="P30" s="135"/>
      <c r="Q30" s="86"/>
      <c r="R30" s="342"/>
    </row>
    <row r="31" spans="1:18" ht="24" customHeight="1">
      <c r="A31" s="442" t="s">
        <v>111</v>
      </c>
      <c r="B31" s="443"/>
      <c r="C31" s="444"/>
      <c r="D31" s="399" t="s">
        <v>112</v>
      </c>
      <c r="E31" s="400"/>
      <c r="F31" s="399" t="s">
        <v>113</v>
      </c>
      <c r="G31" s="400"/>
      <c r="H31" s="353" t="s">
        <v>114</v>
      </c>
      <c r="I31" s="354"/>
      <c r="J31" s="401" t="s">
        <v>230</v>
      </c>
      <c r="K31" s="401"/>
      <c r="L31" s="401"/>
      <c r="M31" s="401"/>
      <c r="N31" s="401"/>
      <c r="O31" s="401"/>
      <c r="P31" s="401"/>
      <c r="Q31" s="108"/>
      <c r="R31" s="342"/>
    </row>
    <row r="32" spans="1:18" ht="47.25" customHeight="1">
      <c r="A32" s="445"/>
      <c r="B32" s="446"/>
      <c r="C32" s="447"/>
      <c r="D32" s="407">
        <v>0</v>
      </c>
      <c r="E32" s="408"/>
      <c r="F32" s="351">
        <v>2024</v>
      </c>
      <c r="G32" s="352"/>
      <c r="H32" s="353" t="s">
        <v>116</v>
      </c>
      <c r="I32" s="354"/>
      <c r="J32" s="355" t="s">
        <v>231</v>
      </c>
      <c r="K32" s="441"/>
      <c r="L32" s="441"/>
      <c r="M32" s="423" t="s">
        <v>117</v>
      </c>
      <c r="N32" s="425"/>
      <c r="O32" s="357" t="s">
        <v>233</v>
      </c>
      <c r="P32" s="357"/>
      <c r="Q32" s="109"/>
    </row>
    <row r="33" spans="1:18" ht="18" customHeight="1">
      <c r="A33" s="358" t="s">
        <v>118</v>
      </c>
      <c r="B33" s="410"/>
      <c r="C33" s="410"/>
      <c r="D33" s="410"/>
      <c r="E33" s="410"/>
      <c r="F33" s="410"/>
      <c r="G33" s="410"/>
      <c r="H33" s="410"/>
      <c r="I33" s="410"/>
      <c r="J33" s="410"/>
      <c r="K33" s="410"/>
      <c r="L33" s="410"/>
      <c r="M33" s="410"/>
      <c r="N33" s="410"/>
      <c r="O33" s="410"/>
      <c r="P33" s="360"/>
      <c r="Q33" s="86"/>
      <c r="R33" s="342" t="s">
        <v>121</v>
      </c>
    </row>
    <row r="34" spans="1:18" ht="38.25" customHeight="1">
      <c r="A34" s="348" t="s">
        <v>6</v>
      </c>
      <c r="B34" s="348"/>
      <c r="C34" s="348"/>
      <c r="D34" s="400">
        <v>2025</v>
      </c>
      <c r="E34" s="346"/>
      <c r="F34" s="346">
        <v>2026</v>
      </c>
      <c r="G34" s="346"/>
      <c r="H34" s="346">
        <v>2027</v>
      </c>
      <c r="I34" s="346"/>
      <c r="J34" s="346" t="s">
        <v>119</v>
      </c>
      <c r="K34" s="346"/>
      <c r="L34" s="346"/>
      <c r="M34" s="348" t="s">
        <v>120</v>
      </c>
      <c r="N34" s="348"/>
      <c r="O34" s="348"/>
      <c r="P34" s="348"/>
      <c r="Q34" s="111"/>
      <c r="R34" s="342"/>
    </row>
    <row r="35" spans="1:18" ht="15" customHeight="1">
      <c r="A35" s="348" t="s">
        <v>203</v>
      </c>
      <c r="B35" s="348"/>
      <c r="C35" s="348"/>
      <c r="D35" s="331">
        <v>100</v>
      </c>
      <c r="E35" s="331"/>
      <c r="F35" s="331">
        <v>100</v>
      </c>
      <c r="G35" s="331"/>
      <c r="H35" s="331">
        <v>100</v>
      </c>
      <c r="I35" s="331"/>
      <c r="J35" s="341">
        <f>+SUM(D35:I35)</f>
        <v>300</v>
      </c>
      <c r="K35" s="341"/>
      <c r="L35" s="341"/>
      <c r="M35" s="439"/>
      <c r="N35" s="439"/>
      <c r="O35" s="439"/>
      <c r="P35" s="439"/>
      <c r="Q35" s="117"/>
      <c r="R35" s="342"/>
    </row>
    <row r="36" spans="1:18">
      <c r="A36" s="348" t="s">
        <v>204</v>
      </c>
      <c r="B36" s="348"/>
      <c r="C36" s="348"/>
      <c r="D36" s="331">
        <v>100</v>
      </c>
      <c r="E36" s="331"/>
      <c r="F36" s="331">
        <v>100</v>
      </c>
      <c r="G36" s="331"/>
      <c r="H36" s="331">
        <v>100</v>
      </c>
      <c r="I36" s="331"/>
      <c r="J36" s="331">
        <f>+SUM(D36:I36)</f>
        <v>300</v>
      </c>
      <c r="K36" s="331"/>
      <c r="L36" s="331"/>
      <c r="M36" s="343"/>
      <c r="N36" s="343"/>
      <c r="O36" s="343"/>
      <c r="P36" s="343"/>
      <c r="Q36" s="117"/>
      <c r="R36" s="342"/>
    </row>
    <row r="37" spans="1:18" ht="16.5" customHeight="1">
      <c r="A37" s="84"/>
      <c r="B37" s="84"/>
      <c r="C37" s="84"/>
      <c r="D37" s="85"/>
      <c r="E37" s="85"/>
      <c r="F37" s="85"/>
      <c r="G37" s="85"/>
      <c r="H37" s="85"/>
      <c r="I37" s="85"/>
      <c r="J37" s="85"/>
      <c r="K37" s="85"/>
      <c r="L37" s="85"/>
      <c r="R37" s="342"/>
    </row>
    <row r="38" spans="1:18" ht="22.5" customHeight="1">
      <c r="A38" s="344" t="s">
        <v>126</v>
      </c>
      <c r="B38" s="345"/>
      <c r="C38" s="345"/>
      <c r="D38" s="345"/>
      <c r="E38" s="345"/>
      <c r="F38" s="345"/>
      <c r="G38" s="345"/>
      <c r="H38" s="345"/>
      <c r="I38" s="345"/>
      <c r="J38" s="345"/>
      <c r="K38" s="345"/>
      <c r="L38" s="345"/>
      <c r="M38" s="345"/>
      <c r="N38" s="345"/>
      <c r="O38" s="345"/>
      <c r="P38" s="345"/>
      <c r="Q38" s="86"/>
      <c r="R38" s="342"/>
    </row>
    <row r="39" spans="1:18" ht="36" customHeight="1">
      <c r="A39" s="333" t="s">
        <v>127</v>
      </c>
      <c r="B39" s="333"/>
      <c r="C39" s="333"/>
      <c r="D39" s="333" t="s">
        <v>128</v>
      </c>
      <c r="E39" s="333"/>
      <c r="F39" s="333"/>
      <c r="G39" s="333" t="s">
        <v>129</v>
      </c>
      <c r="H39" s="333"/>
      <c r="I39" s="333"/>
      <c r="J39" s="333" t="s">
        <v>130</v>
      </c>
      <c r="K39" s="333"/>
      <c r="L39" s="333"/>
      <c r="M39" s="333" t="s">
        <v>131</v>
      </c>
      <c r="N39" s="333"/>
      <c r="O39" s="333"/>
      <c r="P39" s="334" t="s">
        <v>132</v>
      </c>
      <c r="Q39" s="112"/>
      <c r="R39" s="342"/>
    </row>
    <row r="40" spans="1:18" ht="22.5" customHeight="1">
      <c r="A40" s="333"/>
      <c r="B40" s="333"/>
      <c r="C40" s="333"/>
      <c r="D40" s="87" t="s">
        <v>133</v>
      </c>
      <c r="E40" s="87" t="s">
        <v>134</v>
      </c>
      <c r="F40" s="87" t="s">
        <v>135</v>
      </c>
      <c r="G40" s="87" t="s">
        <v>136</v>
      </c>
      <c r="H40" s="87" t="s">
        <v>137</v>
      </c>
      <c r="I40" s="87" t="s">
        <v>138</v>
      </c>
      <c r="J40" s="87" t="s">
        <v>139</v>
      </c>
      <c r="K40" s="87" t="s">
        <v>140</v>
      </c>
      <c r="L40" s="87" t="s">
        <v>141</v>
      </c>
      <c r="M40" s="87" t="s">
        <v>142</v>
      </c>
      <c r="N40" s="87" t="s">
        <v>143</v>
      </c>
      <c r="O40" s="87" t="s">
        <v>144</v>
      </c>
      <c r="P40" s="334"/>
      <c r="Q40" s="112"/>
      <c r="R40" s="342"/>
    </row>
    <row r="41" spans="1:18" ht="22.5" customHeight="1">
      <c r="A41" s="423" t="s">
        <v>219</v>
      </c>
      <c r="B41" s="424"/>
      <c r="C41" s="425"/>
      <c r="D41" s="150"/>
      <c r="E41" s="150"/>
      <c r="F41" s="150"/>
      <c r="G41" s="150"/>
      <c r="H41" s="150"/>
      <c r="I41" s="150">
        <v>2</v>
      </c>
      <c r="J41" s="150"/>
      <c r="K41" s="150"/>
      <c r="L41" s="150"/>
      <c r="M41" s="150"/>
      <c r="N41" s="150"/>
      <c r="O41" s="150"/>
      <c r="P41" s="148">
        <f>SUM(D41:O41)</f>
        <v>2</v>
      </c>
      <c r="Q41" s="113"/>
      <c r="R41" s="151">
        <f>+P41/P42</f>
        <v>1</v>
      </c>
    </row>
    <row r="42" spans="1:18" ht="22.5" customHeight="1">
      <c r="A42" s="348" t="s">
        <v>221</v>
      </c>
      <c r="B42" s="348"/>
      <c r="C42" s="348"/>
      <c r="D42" s="148"/>
      <c r="E42" s="148"/>
      <c r="F42" s="148"/>
      <c r="G42" s="148"/>
      <c r="H42" s="148"/>
      <c r="I42" s="148">
        <v>2</v>
      </c>
      <c r="J42" s="148"/>
      <c r="K42" s="148"/>
      <c r="L42" s="148"/>
      <c r="M42" s="148"/>
      <c r="N42" s="148"/>
      <c r="O42" s="148"/>
      <c r="P42" s="148">
        <f>SUM(D42:O42)</f>
        <v>2</v>
      </c>
      <c r="Q42" s="113"/>
      <c r="R42" s="151"/>
    </row>
    <row r="43" spans="1:18" ht="11.25" customHeight="1">
      <c r="A43" s="412"/>
      <c r="B43" s="412"/>
      <c r="C43" s="412"/>
      <c r="D43" s="149"/>
      <c r="E43" s="149"/>
      <c r="F43" s="149"/>
      <c r="G43" s="149"/>
      <c r="H43" s="149"/>
      <c r="I43" s="149"/>
      <c r="J43" s="149"/>
      <c r="K43" s="149"/>
      <c r="L43" s="149"/>
      <c r="M43" s="149"/>
      <c r="N43" s="149"/>
      <c r="O43" s="149"/>
      <c r="P43" s="149"/>
      <c r="Q43" s="113"/>
      <c r="R43" s="151"/>
    </row>
    <row r="44" spans="1:18" ht="22.5" customHeight="1">
      <c r="A44" s="348" t="s">
        <v>222</v>
      </c>
      <c r="B44" s="348"/>
      <c r="C44" s="348"/>
      <c r="D44" s="148"/>
      <c r="E44" s="148"/>
      <c r="F44" s="148"/>
      <c r="G44" s="148"/>
      <c r="H44" s="148"/>
      <c r="I44" s="148"/>
      <c r="J44" s="148"/>
      <c r="K44" s="148"/>
      <c r="L44" s="148"/>
      <c r="M44" s="148"/>
      <c r="N44" s="148"/>
      <c r="O44" s="148"/>
      <c r="P44" s="148">
        <f>SUM(D44:O44)</f>
        <v>0</v>
      </c>
      <c r="Q44" s="113"/>
      <c r="R44" s="151" t="e">
        <f>+P44/P45</f>
        <v>#DIV/0!</v>
      </c>
    </row>
    <row r="45" spans="1:18" ht="22.5" customHeight="1">
      <c r="A45" s="348" t="s">
        <v>220</v>
      </c>
      <c r="B45" s="348"/>
      <c r="C45" s="348"/>
      <c r="D45" s="150"/>
      <c r="E45" s="150"/>
      <c r="F45" s="150"/>
      <c r="G45" s="150"/>
      <c r="H45" s="150"/>
      <c r="I45" s="150"/>
      <c r="J45" s="150"/>
      <c r="K45" s="150"/>
      <c r="L45" s="150"/>
      <c r="M45" s="150"/>
      <c r="N45" s="150"/>
      <c r="O45" s="148"/>
      <c r="P45" s="148">
        <f>SUM(D45:O45)</f>
        <v>0</v>
      </c>
      <c r="Q45" s="113"/>
    </row>
    <row r="46" spans="1:18" ht="9.75" customHeight="1">
      <c r="A46" s="335"/>
      <c r="B46" s="336"/>
      <c r="C46" s="336"/>
      <c r="D46" s="336"/>
      <c r="E46" s="336"/>
      <c r="F46" s="336"/>
      <c r="G46" s="336"/>
      <c r="H46" s="336"/>
      <c r="I46" s="336"/>
      <c r="J46" s="336"/>
      <c r="K46" s="336"/>
      <c r="L46" s="336"/>
      <c r="M46" s="336"/>
      <c r="N46" s="336"/>
      <c r="O46" s="336"/>
      <c r="P46" s="336"/>
      <c r="Q46" s="85"/>
    </row>
    <row r="47" spans="1:18" ht="21.75" customHeight="1">
      <c r="A47" s="348" t="s">
        <v>122</v>
      </c>
      <c r="B47" s="348"/>
      <c r="C47" s="348"/>
      <c r="D47" s="431" t="s">
        <v>208</v>
      </c>
      <c r="E47" s="433" t="s">
        <v>125</v>
      </c>
      <c r="F47" s="435" t="s">
        <v>209</v>
      </c>
      <c r="G47" s="433" t="s">
        <v>124</v>
      </c>
      <c r="H47" s="437" t="s">
        <v>210</v>
      </c>
      <c r="I47" s="433" t="s">
        <v>123</v>
      </c>
      <c r="J47" s="435" t="s">
        <v>211</v>
      </c>
      <c r="K47" s="433" t="s">
        <v>124</v>
      </c>
      <c r="L47" s="431" t="s">
        <v>212</v>
      </c>
      <c r="M47" s="433" t="s">
        <v>125</v>
      </c>
      <c r="N47" s="426" t="s">
        <v>223</v>
      </c>
      <c r="O47" s="427"/>
      <c r="P47" s="479" t="e">
        <f>+R44/R41</f>
        <v>#DIV/0!</v>
      </c>
      <c r="Q47" s="98"/>
    </row>
    <row r="48" spans="1:18" ht="23.25" customHeight="1">
      <c r="A48" s="348"/>
      <c r="B48" s="348"/>
      <c r="C48" s="348"/>
      <c r="D48" s="432"/>
      <c r="E48" s="434"/>
      <c r="F48" s="436"/>
      <c r="G48" s="434"/>
      <c r="H48" s="438"/>
      <c r="I48" s="434"/>
      <c r="J48" s="436"/>
      <c r="K48" s="434"/>
      <c r="L48" s="432"/>
      <c r="M48" s="434"/>
      <c r="N48" s="428"/>
      <c r="O48" s="429"/>
      <c r="P48" s="479"/>
      <c r="Q48" s="98"/>
    </row>
    <row r="49" spans="1:17" ht="9.9" customHeight="1"/>
    <row r="50" spans="1:17">
      <c r="A50" s="392" t="s">
        <v>158</v>
      </c>
      <c r="B50" s="393"/>
      <c r="C50" s="393"/>
      <c r="D50" s="393"/>
      <c r="E50" s="393"/>
      <c r="F50" s="393"/>
      <c r="G50" s="393"/>
      <c r="H50" s="393"/>
      <c r="I50" s="393"/>
      <c r="J50" s="393"/>
      <c r="K50" s="393"/>
      <c r="L50" s="393"/>
      <c r="M50" s="393"/>
      <c r="N50" s="393"/>
      <c r="O50" s="393"/>
      <c r="P50" s="393"/>
      <c r="Q50" s="86"/>
    </row>
    <row r="51" spans="1:17" ht="18" customHeight="1">
      <c r="A51" s="417" t="s">
        <v>202</v>
      </c>
      <c r="B51" s="418" t="s">
        <v>224</v>
      </c>
      <c r="C51" s="420" t="s">
        <v>128</v>
      </c>
      <c r="D51" s="421"/>
      <c r="E51" s="421"/>
      <c r="F51" s="422"/>
      <c r="G51" s="333" t="s">
        <v>129</v>
      </c>
      <c r="H51" s="333"/>
      <c r="I51" s="333"/>
      <c r="J51" s="333" t="s">
        <v>130</v>
      </c>
      <c r="K51" s="333"/>
      <c r="L51" s="333"/>
      <c r="M51" s="333" t="s">
        <v>131</v>
      </c>
      <c r="N51" s="333"/>
      <c r="O51" s="333"/>
      <c r="P51" s="334" t="s">
        <v>132</v>
      </c>
      <c r="Q51" s="112"/>
    </row>
    <row r="52" spans="1:17">
      <c r="A52" s="417"/>
      <c r="B52" s="419"/>
      <c r="C52" s="420" t="s">
        <v>133</v>
      </c>
      <c r="D52" s="422"/>
      <c r="E52" s="87" t="s">
        <v>134</v>
      </c>
      <c r="F52" s="87" t="s">
        <v>135</v>
      </c>
      <c r="G52" s="87" t="s">
        <v>136</v>
      </c>
      <c r="H52" s="87" t="s">
        <v>137</v>
      </c>
      <c r="I52" s="87" t="s">
        <v>138</v>
      </c>
      <c r="J52" s="87" t="s">
        <v>139</v>
      </c>
      <c r="K52" s="87" t="s">
        <v>140</v>
      </c>
      <c r="L52" s="87" t="s">
        <v>141</v>
      </c>
      <c r="M52" s="87" t="s">
        <v>142</v>
      </c>
      <c r="N52" s="87" t="s">
        <v>143</v>
      </c>
      <c r="O52" s="87" t="s">
        <v>144</v>
      </c>
      <c r="P52" s="334"/>
      <c r="Q52" s="112"/>
    </row>
    <row r="53" spans="1:17">
      <c r="A53" s="413" t="s">
        <v>311</v>
      </c>
      <c r="B53" s="415" t="s">
        <v>272</v>
      </c>
      <c r="C53" s="114" t="s">
        <v>160</v>
      </c>
      <c r="D53" s="114"/>
      <c r="E53" s="114"/>
      <c r="F53" s="114" t="s">
        <v>207</v>
      </c>
      <c r="G53" s="128"/>
      <c r="H53" s="128"/>
      <c r="I53" s="128">
        <v>1</v>
      </c>
      <c r="J53" s="114"/>
      <c r="K53" s="114"/>
      <c r="L53" s="114"/>
      <c r="M53" s="129"/>
      <c r="N53" s="129"/>
      <c r="O53" s="129">
        <v>1</v>
      </c>
      <c r="P53" s="115">
        <f>SUM(D53:O53)</f>
        <v>2</v>
      </c>
    </row>
    <row r="54" spans="1:17">
      <c r="A54" s="414"/>
      <c r="B54" s="341"/>
      <c r="C54" s="114" t="s">
        <v>161</v>
      </c>
      <c r="D54" s="114"/>
      <c r="E54" s="114"/>
      <c r="F54" s="114"/>
      <c r="G54" s="128"/>
      <c r="H54" s="128"/>
      <c r="I54" s="128">
        <v>1</v>
      </c>
      <c r="J54" s="114"/>
      <c r="K54" s="114"/>
      <c r="L54" s="114"/>
      <c r="M54" s="129"/>
      <c r="N54" s="129"/>
      <c r="O54" s="129"/>
      <c r="P54" s="115">
        <v>1</v>
      </c>
    </row>
    <row r="55" spans="1:17">
      <c r="A55" s="413" t="s">
        <v>312</v>
      </c>
      <c r="B55" s="415" t="s">
        <v>273</v>
      </c>
      <c r="C55" s="114" t="s">
        <v>160</v>
      </c>
      <c r="D55" s="114"/>
      <c r="E55" s="114"/>
      <c r="F55" s="114" t="s">
        <v>207</v>
      </c>
      <c r="G55" s="128"/>
      <c r="H55" s="128"/>
      <c r="I55" s="128">
        <v>1</v>
      </c>
      <c r="J55" s="114"/>
      <c r="K55" s="114"/>
      <c r="L55" s="114"/>
      <c r="M55" s="129"/>
      <c r="N55" s="129"/>
      <c r="O55" s="129">
        <v>1</v>
      </c>
      <c r="P55" s="115">
        <v>2</v>
      </c>
    </row>
    <row r="56" spans="1:17">
      <c r="A56" s="414"/>
      <c r="B56" s="341"/>
      <c r="C56" s="114" t="s">
        <v>161</v>
      </c>
      <c r="D56" s="114"/>
      <c r="E56" s="114"/>
      <c r="F56" s="114"/>
      <c r="G56" s="128"/>
      <c r="H56" s="128"/>
      <c r="I56" s="128">
        <v>1</v>
      </c>
      <c r="J56" s="114"/>
      <c r="K56" s="114"/>
      <c r="L56" s="114"/>
      <c r="M56" s="129"/>
      <c r="N56" s="129"/>
      <c r="O56" s="129"/>
      <c r="P56" s="115">
        <v>1</v>
      </c>
    </row>
    <row r="57" spans="1:17">
      <c r="A57" s="413" t="s">
        <v>163</v>
      </c>
      <c r="B57" s="415"/>
      <c r="C57" s="114" t="s">
        <v>160</v>
      </c>
      <c r="D57" s="114"/>
      <c r="E57" s="114"/>
      <c r="F57" s="114"/>
      <c r="G57" s="128"/>
      <c r="H57" s="128"/>
      <c r="I57" s="128"/>
      <c r="J57" s="114"/>
      <c r="K57" s="114"/>
      <c r="L57" s="114"/>
      <c r="M57" s="129"/>
      <c r="N57" s="129"/>
      <c r="O57" s="129"/>
      <c r="P57" s="115"/>
    </row>
    <row r="58" spans="1:17">
      <c r="A58" s="414"/>
      <c r="B58" s="341"/>
      <c r="C58" s="114" t="s">
        <v>161</v>
      </c>
      <c r="D58" s="114"/>
      <c r="E58" s="114"/>
      <c r="F58" s="114"/>
      <c r="G58" s="128"/>
      <c r="H58" s="128"/>
      <c r="I58" s="128"/>
      <c r="J58" s="114"/>
      <c r="K58" s="114"/>
      <c r="L58" s="114"/>
      <c r="M58" s="129"/>
      <c r="N58" s="129"/>
      <c r="O58" s="129"/>
      <c r="P58" s="115"/>
    </row>
    <row r="59" spans="1:17">
      <c r="A59" s="413" t="s">
        <v>164</v>
      </c>
      <c r="B59" s="415"/>
      <c r="C59" s="114" t="s">
        <v>160</v>
      </c>
      <c r="D59" s="114"/>
      <c r="E59" s="114"/>
      <c r="F59" s="114"/>
      <c r="G59" s="128"/>
      <c r="H59" s="128"/>
      <c r="I59" s="128"/>
      <c r="J59" s="114"/>
      <c r="K59" s="114"/>
      <c r="L59" s="114"/>
      <c r="M59" s="129"/>
      <c r="N59" s="129"/>
      <c r="O59" s="129"/>
      <c r="P59" s="115"/>
    </row>
    <row r="60" spans="1:17">
      <c r="A60" s="414"/>
      <c r="B60" s="341"/>
      <c r="C60" s="114" t="s">
        <v>161</v>
      </c>
      <c r="D60" s="114"/>
      <c r="E60" s="114"/>
      <c r="F60" s="114"/>
      <c r="G60" s="128"/>
      <c r="H60" s="128"/>
      <c r="I60" s="128"/>
      <c r="J60" s="114"/>
      <c r="K60" s="114"/>
      <c r="L60" s="114"/>
      <c r="M60" s="129"/>
      <c r="N60" s="129"/>
      <c r="O60" s="129"/>
      <c r="P60" s="115"/>
    </row>
    <row r="61" spans="1:17">
      <c r="A61" s="413" t="s">
        <v>165</v>
      </c>
      <c r="B61" s="415"/>
      <c r="C61" s="114" t="s">
        <v>160</v>
      </c>
      <c r="D61" s="114"/>
      <c r="E61" s="114"/>
      <c r="F61" s="114"/>
      <c r="G61" s="128"/>
      <c r="H61" s="128"/>
      <c r="I61" s="128"/>
      <c r="J61" s="114"/>
      <c r="K61" s="114"/>
      <c r="L61" s="114"/>
      <c r="M61" s="129"/>
      <c r="N61" s="129"/>
      <c r="O61" s="129"/>
      <c r="P61" s="115"/>
    </row>
    <row r="62" spans="1:17">
      <c r="A62" s="414"/>
      <c r="B62" s="341"/>
      <c r="C62" s="114" t="s">
        <v>161</v>
      </c>
      <c r="D62" s="114"/>
      <c r="E62" s="114"/>
      <c r="F62" s="114"/>
      <c r="G62" s="128"/>
      <c r="H62" s="128"/>
      <c r="I62" s="128"/>
      <c r="J62" s="114"/>
      <c r="K62" s="114"/>
      <c r="L62" s="114"/>
      <c r="M62" s="129"/>
      <c r="N62" s="129"/>
      <c r="O62" s="129"/>
      <c r="P62" s="115"/>
    </row>
    <row r="64" spans="1:17" ht="18" customHeight="1">
      <c r="A64" s="416" t="s">
        <v>145</v>
      </c>
      <c r="B64" s="416"/>
      <c r="C64" s="416"/>
      <c r="D64" s="416"/>
      <c r="E64" s="416"/>
      <c r="F64" s="331" t="s">
        <v>313</v>
      </c>
      <c r="G64" s="331"/>
      <c r="H64" s="331"/>
      <c r="I64" s="331"/>
      <c r="J64" s="331"/>
      <c r="K64" s="331"/>
      <c r="L64" s="331"/>
      <c r="M64" s="331"/>
      <c r="N64" s="331"/>
      <c r="O64" s="331"/>
      <c r="P64" s="331"/>
      <c r="Q64" s="116"/>
    </row>
    <row r="65" spans="1:17">
      <c r="A65" s="416"/>
      <c r="B65" s="416"/>
      <c r="C65" s="416"/>
      <c r="D65" s="416"/>
      <c r="E65" s="416"/>
      <c r="F65" s="331"/>
      <c r="G65" s="331"/>
      <c r="H65" s="331"/>
      <c r="I65" s="331"/>
      <c r="J65" s="331"/>
      <c r="K65" s="331"/>
      <c r="L65" s="331"/>
      <c r="M65" s="331"/>
      <c r="N65" s="331"/>
      <c r="O65" s="331"/>
      <c r="P65" s="331"/>
      <c r="Q65" s="116"/>
    </row>
    <row r="67" spans="1:17">
      <c r="L67" s="71"/>
    </row>
    <row r="68" spans="1:17" ht="18">
      <c r="A68" s="332"/>
      <c r="B68" s="332"/>
      <c r="C68" s="332"/>
      <c r="D68" s="332"/>
      <c r="E68" s="332"/>
      <c r="F68" s="332"/>
      <c r="G68" s="332"/>
      <c r="H68" s="332"/>
      <c r="I68" s="332"/>
      <c r="J68" s="332"/>
      <c r="K68" s="332"/>
      <c r="L68" s="332"/>
      <c r="M68" s="332"/>
      <c r="N68" s="332"/>
      <c r="O68" s="332"/>
    </row>
    <row r="69" spans="1:17">
      <c r="L69" s="71"/>
    </row>
    <row r="70" spans="1:17">
      <c r="L70" s="71"/>
    </row>
    <row r="71" spans="1:17">
      <c r="L71" s="71"/>
    </row>
  </sheetData>
  <mergeCells count="142">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7:P7"/>
    <mergeCell ref="A8:C8"/>
    <mergeCell ref="D8:P8"/>
    <mergeCell ref="A6:P6"/>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F35:G35"/>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900-000000000000}"/>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900-000002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900-000003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900-000004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900-000005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900-000006000000}"/>
    <dataValidation allowBlank="1" showInputMessage="1" showErrorMessage="1" promptTitle="Claro" prompt="Los indicadores deben ser tan directos e inequívocos como sea posible; es decir, entendibles._x000a_" sqref="D26" xr:uid="{00000000-0002-0000-09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900-00000A000000}"/>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900-000011000000}"/>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9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900-000015000000}"/>
    <dataValidation allowBlank="1" showInputMessage="1" showErrorMessage="1" promptTitle="Monitoreable" prompt="Los indicadores deben poder sujetarse a una comprobación independiente._x000a_" sqref="K26:L26" xr:uid="{00000000-0002-0000-09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900-000017000000}"/>
    <dataValidation allowBlank="1" showInputMessage="1" showErrorMessage="1" prompt="Ver punto 3_x000a__x000a_Conceptos por capturar:_x000a_Valor de la Línea Base: Valor inicial del indicador." sqref="D32:E32" xr:uid="{00000000-0002-0000-09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900-000019000000}"/>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41:P45 Q41:Q46 P53:Q62"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9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900-00001F000000}"/>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00000000-0002-0000-0900-000021000000}">
      <formula1>"Eficacia, Eficiencia, Economía, Calidad"</formula1>
    </dataValidation>
    <dataValidation type="list" allowBlank="1" showInputMessage="1" showErrorMessage="1" promptTitle="Tipor de Indicador" prompt="Ver descripción (1)_x000a_" sqref="M15:P15" xr:uid="{00000000-0002-0000-09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9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DB2CDE3C-CF5B-4B92-A280-46ACA9B4F549}">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pageSetUpPr fitToPage="1"/>
  </sheetPr>
  <dimension ref="A1:R71"/>
  <sheetViews>
    <sheetView showGridLines="0" view="pageBreakPreview" topLeftCell="A37" zoomScale="80" zoomScaleNormal="100" zoomScaleSheetLayoutView="80" workbookViewId="0"/>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41.44140625" style="70" customWidth="1"/>
    <col min="19" max="16384" width="11.44140625" style="71"/>
  </cols>
  <sheetData>
    <row r="1" spans="1:18" ht="21">
      <c r="L1" s="462" t="s">
        <v>82</v>
      </c>
      <c r="M1" s="462"/>
      <c r="N1" s="463"/>
      <c r="O1" s="464"/>
    </row>
    <row r="2" spans="1:18" ht="1.5" customHeight="1">
      <c r="L2" s="71"/>
    </row>
    <row r="3" spans="1:18" ht="9.75" customHeight="1">
      <c r="L3" s="71"/>
    </row>
    <row r="4" spans="1:18" ht="26.25" customHeight="1">
      <c r="A4" s="379" t="s">
        <v>147</v>
      </c>
      <c r="B4" s="379"/>
      <c r="C4" s="379"/>
      <c r="D4" s="379"/>
      <c r="E4" s="379"/>
      <c r="F4" s="379"/>
      <c r="G4" s="379"/>
      <c r="H4" s="379"/>
      <c r="I4" s="379"/>
      <c r="J4" s="379"/>
      <c r="K4" s="379"/>
      <c r="L4" s="379"/>
      <c r="M4" s="379"/>
      <c r="N4" s="379"/>
      <c r="O4" s="379"/>
    </row>
    <row r="5" spans="1:18" ht="31.5" customHeight="1">
      <c r="L5" s="71"/>
    </row>
    <row r="6" spans="1:18" ht="31.5" customHeight="1">
      <c r="A6" s="465" t="s">
        <v>170</v>
      </c>
      <c r="B6" s="465"/>
      <c r="C6" s="465"/>
      <c r="D6" s="465"/>
      <c r="E6" s="465"/>
      <c r="F6" s="465"/>
      <c r="G6" s="465"/>
      <c r="H6" s="465"/>
      <c r="I6" s="465"/>
      <c r="J6" s="465"/>
      <c r="K6" s="465"/>
      <c r="L6" s="465"/>
      <c r="M6" s="465"/>
      <c r="N6" s="465"/>
      <c r="O6" s="465"/>
      <c r="P6" s="465"/>
    </row>
    <row r="7" spans="1:18" ht="28.5" customHeight="1">
      <c r="A7" s="328" t="s">
        <v>149</v>
      </c>
      <c r="B7" s="329"/>
      <c r="C7" s="329"/>
      <c r="D7" s="329"/>
      <c r="E7" s="329"/>
      <c r="F7" s="329"/>
      <c r="G7" s="329"/>
      <c r="H7" s="329"/>
      <c r="I7" s="329"/>
      <c r="J7" s="329"/>
      <c r="K7" s="329"/>
      <c r="L7" s="329"/>
      <c r="M7" s="329"/>
      <c r="N7" s="329"/>
      <c r="O7" s="329"/>
      <c r="P7" s="329"/>
      <c r="Q7" s="91"/>
    </row>
    <row r="8" spans="1:18" ht="40.5" customHeight="1">
      <c r="A8" s="348" t="s">
        <v>5</v>
      </c>
      <c r="B8" s="348"/>
      <c r="C8" s="348"/>
      <c r="D8" s="381"/>
      <c r="E8" s="381"/>
      <c r="F8" s="381"/>
      <c r="G8" s="381"/>
      <c r="H8" s="381"/>
      <c r="I8" s="381"/>
      <c r="J8" s="381"/>
      <c r="K8" s="381"/>
      <c r="L8" s="381"/>
      <c r="M8" s="381"/>
      <c r="N8" s="381"/>
      <c r="O8" s="381"/>
      <c r="P8" s="381"/>
      <c r="Q8" s="92"/>
    </row>
    <row r="9" spans="1:18" ht="40.5" customHeight="1">
      <c r="A9" s="423" t="s">
        <v>84</v>
      </c>
      <c r="B9" s="440"/>
      <c r="C9" s="425"/>
      <c r="D9" s="381"/>
      <c r="E9" s="381"/>
      <c r="F9" s="381"/>
      <c r="G9" s="381"/>
      <c r="H9" s="381"/>
      <c r="I9" s="381"/>
      <c r="J9" s="381"/>
      <c r="K9" s="381"/>
      <c r="L9" s="381"/>
      <c r="M9" s="381"/>
      <c r="N9" s="381"/>
      <c r="O9" s="381"/>
      <c r="P9" s="381"/>
      <c r="Q9" s="92"/>
    </row>
    <row r="10" spans="1:18" s="74" customFormat="1">
      <c r="A10" s="358" t="s">
        <v>85</v>
      </c>
      <c r="B10" s="410"/>
      <c r="C10" s="410"/>
      <c r="D10" s="410"/>
      <c r="E10" s="410"/>
      <c r="F10" s="410"/>
      <c r="G10" s="410"/>
      <c r="H10" s="410"/>
      <c r="I10" s="410"/>
      <c r="J10" s="410"/>
      <c r="K10" s="410"/>
      <c r="L10" s="410"/>
      <c r="M10" s="410"/>
      <c r="N10" s="410"/>
      <c r="O10" s="410"/>
      <c r="P10" s="360"/>
      <c r="Q10" s="86"/>
      <c r="R10" s="73"/>
    </row>
    <row r="11" spans="1:18">
      <c r="A11" s="353" t="s">
        <v>86</v>
      </c>
      <c r="B11" s="461"/>
      <c r="C11" s="354"/>
      <c r="D11" s="390"/>
      <c r="E11" s="390"/>
      <c r="F11" s="390"/>
      <c r="G11" s="390"/>
      <c r="H11" s="390"/>
      <c r="I11" s="390"/>
      <c r="J11" s="390"/>
      <c r="K11" s="390"/>
      <c r="L11" s="390"/>
      <c r="M11" s="390"/>
      <c r="N11" s="390"/>
      <c r="O11" s="390"/>
      <c r="P11" s="390"/>
      <c r="Q11" s="93"/>
    </row>
    <row r="12" spans="1:18">
      <c r="A12" s="353" t="s">
        <v>150</v>
      </c>
      <c r="B12" s="461"/>
      <c r="C12" s="354"/>
      <c r="D12" s="391"/>
      <c r="E12" s="391"/>
      <c r="F12" s="391"/>
      <c r="G12" s="391"/>
      <c r="H12" s="391"/>
      <c r="I12" s="391"/>
      <c r="J12" s="391"/>
      <c r="K12" s="391"/>
      <c r="L12" s="391"/>
      <c r="M12" s="391"/>
      <c r="N12" s="391"/>
      <c r="O12" s="391"/>
      <c r="P12" s="391"/>
      <c r="Q12" s="94"/>
    </row>
    <row r="13" spans="1:18" ht="9.9" customHeight="1"/>
    <row r="14" spans="1:18" s="74" customFormat="1">
      <c r="A14" s="137" t="s">
        <v>87</v>
      </c>
      <c r="B14" s="136"/>
      <c r="C14" s="136"/>
      <c r="D14" s="136"/>
      <c r="E14" s="136"/>
      <c r="F14" s="136"/>
      <c r="G14" s="136"/>
      <c r="H14" s="136"/>
      <c r="I14" s="136"/>
      <c r="J14" s="136"/>
      <c r="K14" s="136"/>
      <c r="L14" s="136"/>
      <c r="M14" s="136"/>
      <c r="N14" s="136"/>
      <c r="O14" s="136"/>
      <c r="P14" s="135"/>
      <c r="Q14" s="86"/>
      <c r="R14" s="73"/>
    </row>
    <row r="15" spans="1:18" ht="25.5" customHeight="1">
      <c r="A15" s="348" t="s">
        <v>88</v>
      </c>
      <c r="B15" s="348"/>
      <c r="C15" s="348"/>
      <c r="D15" s="364"/>
      <c r="E15" s="364"/>
      <c r="F15" s="364"/>
      <c r="G15" s="364"/>
      <c r="H15" s="364"/>
      <c r="I15" s="364"/>
      <c r="J15" s="364"/>
      <c r="K15" s="382" t="s">
        <v>151</v>
      </c>
      <c r="L15" s="382"/>
      <c r="M15" s="365"/>
      <c r="N15" s="365"/>
      <c r="O15" s="365"/>
      <c r="P15" s="365"/>
      <c r="Q15" s="96"/>
      <c r="R15" s="342" t="s">
        <v>90</v>
      </c>
    </row>
    <row r="16" spans="1:18" ht="25.5" customHeight="1">
      <c r="A16" s="348" t="s">
        <v>91</v>
      </c>
      <c r="B16" s="348"/>
      <c r="C16" s="348"/>
      <c r="D16" s="364"/>
      <c r="E16" s="364"/>
      <c r="F16" s="364"/>
      <c r="G16" s="364"/>
      <c r="H16" s="364"/>
      <c r="I16" s="364"/>
      <c r="J16" s="364"/>
      <c r="K16" s="382" t="s">
        <v>152</v>
      </c>
      <c r="L16" s="382"/>
      <c r="M16" s="365"/>
      <c r="N16" s="365"/>
      <c r="O16" s="365"/>
      <c r="P16" s="365"/>
      <c r="Q16" s="96"/>
      <c r="R16" s="342"/>
    </row>
    <row r="17" spans="1:18" ht="27" customHeight="1">
      <c r="A17" s="348" t="s">
        <v>153</v>
      </c>
      <c r="B17" s="348"/>
      <c r="C17" s="348"/>
      <c r="D17" s="364"/>
      <c r="E17" s="364"/>
      <c r="F17" s="364"/>
      <c r="G17" s="364"/>
      <c r="H17" s="364"/>
      <c r="I17" s="364"/>
      <c r="J17" s="364"/>
      <c r="K17" s="382" t="s">
        <v>171</v>
      </c>
      <c r="L17" s="382"/>
      <c r="M17" s="365"/>
      <c r="N17" s="365"/>
      <c r="O17" s="365"/>
      <c r="P17" s="365"/>
      <c r="Q17" s="96"/>
      <c r="R17" s="342"/>
    </row>
    <row r="18" spans="1:18" ht="30" customHeight="1">
      <c r="A18" s="457" t="s">
        <v>95</v>
      </c>
      <c r="B18" s="458"/>
      <c r="C18" s="459"/>
      <c r="D18" s="343"/>
      <c r="E18" s="343"/>
      <c r="F18" s="343"/>
      <c r="G18" s="343"/>
      <c r="H18" s="343"/>
      <c r="I18" s="347" t="s">
        <v>96</v>
      </c>
      <c r="J18" s="97" t="s">
        <v>97</v>
      </c>
      <c r="K18" s="401"/>
      <c r="L18" s="401"/>
      <c r="M18" s="401"/>
      <c r="N18" s="401"/>
      <c r="O18" s="401"/>
      <c r="P18" s="401"/>
      <c r="Q18" s="98"/>
      <c r="R18" s="342"/>
    </row>
    <row r="19" spans="1:18" ht="30" customHeight="1">
      <c r="A19" s="460"/>
      <c r="B19" s="446"/>
      <c r="C19" s="447"/>
      <c r="D19" s="343"/>
      <c r="E19" s="343"/>
      <c r="F19" s="343"/>
      <c r="G19" s="343"/>
      <c r="H19" s="343"/>
      <c r="I19" s="347"/>
      <c r="J19" s="97" t="s">
        <v>98</v>
      </c>
      <c r="K19" s="401"/>
      <c r="L19" s="401"/>
      <c r="M19" s="401"/>
      <c r="N19" s="401"/>
      <c r="O19" s="401"/>
      <c r="P19" s="401"/>
      <c r="Q19" s="98"/>
      <c r="R19" s="342"/>
    </row>
    <row r="20" spans="1:18" ht="18" customHeight="1">
      <c r="A20" s="475"/>
      <c r="B20" s="458"/>
      <c r="C20" s="476"/>
      <c r="D20" s="477" t="s">
        <v>155</v>
      </c>
      <c r="E20" s="362"/>
      <c r="F20" s="362"/>
      <c r="G20" s="362"/>
      <c r="H20" s="362"/>
      <c r="I20" s="362"/>
      <c r="J20" s="362"/>
      <c r="K20" s="362"/>
      <c r="L20" s="362"/>
      <c r="M20" s="362"/>
      <c r="N20" s="362"/>
      <c r="O20" s="362"/>
      <c r="P20" s="362"/>
      <c r="Q20" s="99"/>
      <c r="R20" s="342"/>
    </row>
    <row r="21" spans="1:18">
      <c r="A21" s="348" t="s">
        <v>100</v>
      </c>
      <c r="B21" s="348"/>
      <c r="C21" s="348"/>
      <c r="D21" s="351"/>
      <c r="E21" s="367"/>
      <c r="F21" s="367"/>
      <c r="G21" s="367"/>
      <c r="H21" s="367"/>
      <c r="I21" s="367"/>
      <c r="J21" s="367"/>
      <c r="K21" s="367"/>
      <c r="L21" s="367"/>
      <c r="M21" s="367"/>
      <c r="N21" s="367"/>
      <c r="O21" s="367"/>
      <c r="P21" s="352"/>
      <c r="Q21" s="100"/>
      <c r="R21" s="342"/>
    </row>
    <row r="22" spans="1:18">
      <c r="A22" s="348" t="s">
        <v>156</v>
      </c>
      <c r="B22" s="348"/>
      <c r="C22" s="348"/>
      <c r="D22" s="351"/>
      <c r="E22" s="367"/>
      <c r="F22" s="367"/>
      <c r="G22" s="367"/>
      <c r="H22" s="367"/>
      <c r="I22" s="367"/>
      <c r="J22" s="367"/>
      <c r="K22" s="367"/>
      <c r="L22" s="367"/>
      <c r="M22" s="367"/>
      <c r="N22" s="367"/>
      <c r="O22" s="367"/>
      <c r="P22" s="352"/>
      <c r="Q22" s="101"/>
      <c r="R22" s="342"/>
    </row>
    <row r="23" spans="1:18" ht="18" hidden="1" customHeight="1">
      <c r="A23" s="102"/>
      <c r="B23" s="103"/>
      <c r="C23" s="104"/>
      <c r="D23" s="450"/>
      <c r="E23" s="451"/>
      <c r="F23" s="451"/>
      <c r="G23" s="451"/>
      <c r="H23" s="450" t="s">
        <v>157</v>
      </c>
      <c r="I23" s="451"/>
      <c r="J23" s="451"/>
      <c r="K23" s="451"/>
      <c r="L23" s="451"/>
      <c r="R23" s="342"/>
    </row>
    <row r="24" spans="1:18" ht="18" hidden="1" customHeight="1">
      <c r="A24" s="118"/>
      <c r="B24" s="103"/>
      <c r="C24" s="104"/>
      <c r="D24" s="452"/>
      <c r="E24" s="453"/>
      <c r="F24" s="453"/>
      <c r="G24" s="453"/>
      <c r="H24" s="452"/>
      <c r="I24" s="453"/>
      <c r="J24" s="453"/>
      <c r="K24" s="453"/>
      <c r="L24" s="453"/>
      <c r="R24" s="342"/>
    </row>
    <row r="25" spans="1:18" ht="9.9" customHeight="1">
      <c r="R25" s="342"/>
    </row>
    <row r="26" spans="1:18" ht="27" customHeight="1">
      <c r="A26" s="466" t="s">
        <v>102</v>
      </c>
      <c r="B26" s="467"/>
      <c r="C26" s="468"/>
      <c r="D26" s="472" t="s">
        <v>103</v>
      </c>
      <c r="E26" s="473"/>
      <c r="F26" s="474"/>
      <c r="G26" s="474" t="s">
        <v>104</v>
      </c>
      <c r="H26" s="376"/>
      <c r="I26" s="472" t="s">
        <v>105</v>
      </c>
      <c r="J26" s="474"/>
      <c r="K26" s="376" t="s">
        <v>106</v>
      </c>
      <c r="L26" s="376"/>
      <c r="M26" s="376" t="s">
        <v>107</v>
      </c>
      <c r="N26" s="376"/>
      <c r="O26" s="368" t="s">
        <v>108</v>
      </c>
      <c r="P26" s="368"/>
      <c r="Q26" s="99"/>
      <c r="R26" s="342"/>
    </row>
    <row r="27" spans="1:18" ht="18.75" customHeight="1">
      <c r="A27" s="496"/>
      <c r="B27" s="497"/>
      <c r="C27" s="498"/>
      <c r="D27" s="454" t="s">
        <v>229</v>
      </c>
      <c r="E27" s="455"/>
      <c r="F27" s="456"/>
      <c r="G27" s="456" t="s">
        <v>229</v>
      </c>
      <c r="H27" s="369"/>
      <c r="I27" s="369" t="s">
        <v>229</v>
      </c>
      <c r="J27" s="369"/>
      <c r="K27" s="369" t="s">
        <v>229</v>
      </c>
      <c r="L27" s="369"/>
      <c r="M27" s="369" t="s">
        <v>229</v>
      </c>
      <c r="N27" s="369"/>
      <c r="O27" s="370"/>
      <c r="P27" s="370"/>
      <c r="Q27" s="106"/>
      <c r="R27" s="342"/>
    </row>
    <row r="28" spans="1:18" ht="48.75" customHeight="1">
      <c r="A28" s="423" t="s">
        <v>109</v>
      </c>
      <c r="B28" s="440"/>
      <c r="C28" s="425"/>
      <c r="D28" s="371" t="s">
        <v>238</v>
      </c>
      <c r="E28" s="372"/>
      <c r="F28" s="373"/>
      <c r="G28" s="371" t="s">
        <v>239</v>
      </c>
      <c r="H28" s="373"/>
      <c r="I28" s="371" t="s">
        <v>240</v>
      </c>
      <c r="J28" s="373"/>
      <c r="K28" s="371" t="s">
        <v>242</v>
      </c>
      <c r="L28" s="373"/>
      <c r="M28" s="371" t="s">
        <v>241</v>
      </c>
      <c r="N28" s="373"/>
      <c r="O28" s="374"/>
      <c r="P28" s="375"/>
      <c r="Q28" s="107"/>
      <c r="R28" s="73"/>
    </row>
    <row r="29" spans="1:18" ht="15" customHeight="1">
      <c r="R29" s="342" t="s">
        <v>115</v>
      </c>
    </row>
    <row r="30" spans="1:18" s="74" customFormat="1" ht="29.25" customHeight="1">
      <c r="A30" s="392" t="s">
        <v>110</v>
      </c>
      <c r="B30" s="393"/>
      <c r="C30" s="393"/>
      <c r="D30" s="393"/>
      <c r="E30" s="393"/>
      <c r="F30" s="393"/>
      <c r="G30" s="393"/>
      <c r="H30" s="393"/>
      <c r="I30" s="393"/>
      <c r="J30" s="393"/>
      <c r="K30" s="393"/>
      <c r="L30" s="393"/>
      <c r="M30" s="393"/>
      <c r="N30" s="393"/>
      <c r="O30" s="393"/>
      <c r="P30" s="135"/>
      <c r="Q30" s="86"/>
      <c r="R30" s="342"/>
    </row>
    <row r="31" spans="1:18" ht="24" customHeight="1">
      <c r="A31" s="442" t="s">
        <v>111</v>
      </c>
      <c r="B31" s="443"/>
      <c r="C31" s="444"/>
      <c r="D31" s="399" t="s">
        <v>112</v>
      </c>
      <c r="E31" s="400"/>
      <c r="F31" s="399" t="s">
        <v>113</v>
      </c>
      <c r="G31" s="400"/>
      <c r="H31" s="353" t="s">
        <v>114</v>
      </c>
      <c r="I31" s="354"/>
      <c r="J31" s="401"/>
      <c r="K31" s="401"/>
      <c r="L31" s="401"/>
      <c r="M31" s="401"/>
      <c r="N31" s="401"/>
      <c r="O31" s="401"/>
      <c r="P31" s="401"/>
      <c r="Q31" s="108"/>
      <c r="R31" s="342"/>
    </row>
    <row r="32" spans="1:18" ht="47.25" customHeight="1">
      <c r="A32" s="445"/>
      <c r="B32" s="494"/>
      <c r="C32" s="495"/>
      <c r="D32" s="407"/>
      <c r="E32" s="408"/>
      <c r="F32" s="351"/>
      <c r="G32" s="352"/>
      <c r="H32" s="353" t="s">
        <v>116</v>
      </c>
      <c r="I32" s="354"/>
      <c r="J32" s="355"/>
      <c r="K32" s="441"/>
      <c r="L32" s="441"/>
      <c r="M32" s="423" t="s">
        <v>117</v>
      </c>
      <c r="N32" s="425"/>
      <c r="O32" s="357"/>
      <c r="P32" s="357"/>
      <c r="Q32" s="109"/>
    </row>
    <row r="33" spans="1:18">
      <c r="A33" s="358" t="s">
        <v>118</v>
      </c>
      <c r="B33" s="410"/>
      <c r="C33" s="410"/>
      <c r="D33" s="410"/>
      <c r="E33" s="410"/>
      <c r="F33" s="410"/>
      <c r="G33" s="410"/>
      <c r="H33" s="410"/>
      <c r="I33" s="410"/>
      <c r="J33" s="410"/>
      <c r="K33" s="410"/>
      <c r="L33" s="410"/>
      <c r="M33" s="410"/>
      <c r="N33" s="410"/>
      <c r="O33" s="410"/>
      <c r="P33" s="360"/>
      <c r="Q33" s="86"/>
      <c r="R33" s="342" t="s">
        <v>121</v>
      </c>
    </row>
    <row r="34" spans="1:18" ht="38.25" customHeight="1">
      <c r="A34" s="348" t="s">
        <v>6</v>
      </c>
      <c r="B34" s="348"/>
      <c r="C34" s="348"/>
      <c r="D34" s="400">
        <v>2025</v>
      </c>
      <c r="E34" s="346"/>
      <c r="F34" s="346">
        <v>2026</v>
      </c>
      <c r="G34" s="346"/>
      <c r="H34" s="346">
        <v>2027</v>
      </c>
      <c r="I34" s="346"/>
      <c r="J34" s="346" t="s">
        <v>119</v>
      </c>
      <c r="K34" s="346"/>
      <c r="L34" s="346"/>
      <c r="M34" s="348" t="s">
        <v>120</v>
      </c>
      <c r="N34" s="348"/>
      <c r="O34" s="348"/>
      <c r="P34" s="348"/>
      <c r="Q34" s="111"/>
      <c r="R34" s="342"/>
    </row>
    <row r="35" spans="1:18" ht="15" customHeight="1">
      <c r="A35" s="348" t="s">
        <v>203</v>
      </c>
      <c r="B35" s="348"/>
      <c r="C35" s="348"/>
      <c r="D35" s="331"/>
      <c r="E35" s="331"/>
      <c r="H35" s="406"/>
      <c r="I35" s="492"/>
      <c r="J35" s="341">
        <f>SUM(D35:I35)</f>
        <v>0</v>
      </c>
      <c r="K35" s="341"/>
      <c r="L35" s="341"/>
      <c r="M35" s="439"/>
      <c r="N35" s="439"/>
      <c r="O35" s="439"/>
      <c r="P35" s="439"/>
      <c r="Q35" s="117"/>
      <c r="R35" s="342"/>
    </row>
    <row r="36" spans="1:18">
      <c r="A36" s="348" t="s">
        <v>204</v>
      </c>
      <c r="B36" s="348"/>
      <c r="C36" s="348"/>
      <c r="D36" s="331"/>
      <c r="E36" s="331"/>
      <c r="F36" s="493"/>
      <c r="G36" s="491"/>
      <c r="H36" s="490"/>
      <c r="I36" s="491"/>
      <c r="J36" s="341">
        <f>SUM(D36:I36)</f>
        <v>0</v>
      </c>
      <c r="K36" s="341"/>
      <c r="L36" s="341"/>
      <c r="M36" s="343"/>
      <c r="N36" s="343"/>
      <c r="O36" s="343"/>
      <c r="P36" s="343"/>
      <c r="Q36" s="117"/>
      <c r="R36" s="342"/>
    </row>
    <row r="37" spans="1:18" ht="16.5" customHeight="1">
      <c r="A37" s="84"/>
      <c r="B37" s="84"/>
      <c r="C37" s="84"/>
      <c r="D37" s="85"/>
      <c r="E37" s="85"/>
      <c r="F37" s="85"/>
      <c r="G37" s="85"/>
      <c r="H37" s="85"/>
      <c r="I37" s="85"/>
      <c r="J37" s="85"/>
      <c r="K37" s="85"/>
      <c r="L37" s="85"/>
      <c r="R37" s="342"/>
    </row>
    <row r="38" spans="1:18" ht="22.5" customHeight="1">
      <c r="A38" s="344" t="s">
        <v>126</v>
      </c>
      <c r="B38" s="345"/>
      <c r="C38" s="345"/>
      <c r="D38" s="345"/>
      <c r="E38" s="345"/>
      <c r="F38" s="345"/>
      <c r="G38" s="345"/>
      <c r="H38" s="345"/>
      <c r="I38" s="345"/>
      <c r="J38" s="345"/>
      <c r="K38" s="345"/>
      <c r="L38" s="345"/>
      <c r="M38" s="345"/>
      <c r="N38" s="345"/>
      <c r="O38" s="345"/>
      <c r="P38" s="345"/>
      <c r="Q38" s="86"/>
      <c r="R38" s="342"/>
    </row>
    <row r="39" spans="1:18" ht="36" customHeight="1">
      <c r="A39" s="333" t="s">
        <v>127</v>
      </c>
      <c r="B39" s="333"/>
      <c r="C39" s="333"/>
      <c r="D39" s="333" t="s">
        <v>128</v>
      </c>
      <c r="E39" s="333"/>
      <c r="F39" s="333"/>
      <c r="G39" s="333" t="s">
        <v>129</v>
      </c>
      <c r="H39" s="333"/>
      <c r="I39" s="333"/>
      <c r="J39" s="333" t="s">
        <v>130</v>
      </c>
      <c r="K39" s="333"/>
      <c r="L39" s="333"/>
      <c r="M39" s="333" t="s">
        <v>131</v>
      </c>
      <c r="N39" s="333"/>
      <c r="O39" s="333"/>
      <c r="P39" s="334" t="s">
        <v>132</v>
      </c>
      <c r="Q39" s="112"/>
    </row>
    <row r="40" spans="1:18" ht="22.5" customHeight="1">
      <c r="A40" s="333"/>
      <c r="B40" s="333"/>
      <c r="C40" s="333"/>
      <c r="D40" s="87" t="s">
        <v>133</v>
      </c>
      <c r="E40" s="87" t="s">
        <v>134</v>
      </c>
      <c r="F40" s="87" t="s">
        <v>135</v>
      </c>
      <c r="G40" s="87" t="s">
        <v>136</v>
      </c>
      <c r="H40" s="87" t="s">
        <v>137</v>
      </c>
      <c r="I40" s="87" t="s">
        <v>138</v>
      </c>
      <c r="J40" s="87" t="s">
        <v>139</v>
      </c>
      <c r="K40" s="87" t="s">
        <v>140</v>
      </c>
      <c r="L40" s="87" t="s">
        <v>141</v>
      </c>
      <c r="M40" s="87" t="s">
        <v>142</v>
      </c>
      <c r="N40" s="87" t="s">
        <v>143</v>
      </c>
      <c r="O40" s="87" t="s">
        <v>144</v>
      </c>
      <c r="P40" s="334"/>
      <c r="Q40" s="112"/>
    </row>
    <row r="41" spans="1:18" ht="22.5" customHeight="1">
      <c r="A41" s="423" t="s">
        <v>219</v>
      </c>
      <c r="B41" s="424"/>
      <c r="C41" s="425"/>
      <c r="D41" s="150"/>
      <c r="E41" s="150"/>
      <c r="F41" s="150"/>
      <c r="G41" s="150"/>
      <c r="H41" s="150"/>
      <c r="I41" s="150"/>
      <c r="J41" s="150"/>
      <c r="K41" s="150"/>
      <c r="L41" s="150"/>
      <c r="M41" s="150"/>
      <c r="N41" s="150"/>
      <c r="O41" s="150"/>
      <c r="P41" s="148">
        <f>SUM(D41:O41)</f>
        <v>0</v>
      </c>
      <c r="Q41" s="113"/>
    </row>
    <row r="42" spans="1:18" ht="22.5" customHeight="1">
      <c r="A42" s="348" t="s">
        <v>221</v>
      </c>
      <c r="B42" s="348"/>
      <c r="C42" s="348"/>
      <c r="D42" s="148"/>
      <c r="E42" s="148"/>
      <c r="F42" s="148"/>
      <c r="G42" s="148"/>
      <c r="H42" s="148"/>
      <c r="I42" s="148"/>
      <c r="J42" s="148"/>
      <c r="K42" s="148"/>
      <c r="L42" s="148"/>
      <c r="M42" s="148"/>
      <c r="N42" s="148"/>
      <c r="O42" s="148"/>
      <c r="P42" s="148">
        <f>SUM(D42:O42)</f>
        <v>0</v>
      </c>
      <c r="Q42" s="113"/>
    </row>
    <row r="43" spans="1:18" ht="11.25" customHeight="1">
      <c r="A43" s="412"/>
      <c r="B43" s="412"/>
      <c r="C43" s="412"/>
      <c r="D43" s="149"/>
      <c r="E43" s="149"/>
      <c r="F43" s="149"/>
      <c r="G43" s="149"/>
      <c r="H43" s="149"/>
      <c r="I43" s="149"/>
      <c r="J43" s="149"/>
      <c r="K43" s="149"/>
      <c r="L43" s="149"/>
      <c r="M43" s="149"/>
      <c r="N43" s="149"/>
      <c r="O43" s="149"/>
      <c r="P43" s="149"/>
      <c r="Q43" s="113"/>
    </row>
    <row r="44" spans="1:18" ht="22.5" customHeight="1">
      <c r="A44" s="348" t="s">
        <v>222</v>
      </c>
      <c r="B44" s="348"/>
      <c r="C44" s="348"/>
      <c r="D44" s="148"/>
      <c r="E44" s="148"/>
      <c r="F44" s="148"/>
      <c r="G44" s="148"/>
      <c r="H44" s="148"/>
      <c r="I44" s="148"/>
      <c r="J44" s="148"/>
      <c r="K44" s="148"/>
      <c r="L44" s="148"/>
      <c r="M44" s="148"/>
      <c r="N44" s="148"/>
      <c r="O44" s="148"/>
      <c r="P44" s="148">
        <f>SUM(D44:O44)</f>
        <v>0</v>
      </c>
      <c r="Q44" s="113"/>
    </row>
    <row r="45" spans="1:18" ht="22.5" customHeight="1">
      <c r="A45" s="348" t="s">
        <v>220</v>
      </c>
      <c r="B45" s="348"/>
      <c r="C45" s="348"/>
      <c r="D45" s="150"/>
      <c r="E45" s="150"/>
      <c r="F45" s="150"/>
      <c r="G45" s="150"/>
      <c r="H45" s="150"/>
      <c r="I45" s="150"/>
      <c r="J45" s="150"/>
      <c r="K45" s="150"/>
      <c r="L45" s="150"/>
      <c r="M45" s="150"/>
      <c r="N45" s="150"/>
      <c r="O45" s="150"/>
      <c r="P45" s="148">
        <f>SUM(D45:O45)</f>
        <v>0</v>
      </c>
      <c r="Q45" s="113"/>
    </row>
    <row r="46" spans="1:18" ht="9.75" customHeight="1">
      <c r="A46" s="480"/>
      <c r="B46" s="481"/>
      <c r="C46" s="481"/>
      <c r="D46" s="481"/>
      <c r="E46" s="481"/>
      <c r="F46" s="481"/>
      <c r="G46" s="481"/>
      <c r="H46" s="481"/>
      <c r="I46" s="481"/>
      <c r="J46" s="481"/>
      <c r="K46" s="481"/>
      <c r="L46" s="481"/>
      <c r="M46" s="481"/>
      <c r="N46" s="481"/>
      <c r="O46" s="481"/>
      <c r="P46" s="481"/>
      <c r="Q46" s="85"/>
    </row>
    <row r="47" spans="1:18" ht="21.75" customHeight="1">
      <c r="A47" s="348" t="s">
        <v>122</v>
      </c>
      <c r="B47" s="348"/>
      <c r="C47" s="348"/>
      <c r="D47" s="482" t="s">
        <v>208</v>
      </c>
      <c r="E47" s="484" t="s">
        <v>125</v>
      </c>
      <c r="F47" s="486" t="s">
        <v>209</v>
      </c>
      <c r="G47" s="484" t="s">
        <v>124</v>
      </c>
      <c r="H47" s="488" t="s">
        <v>210</v>
      </c>
      <c r="I47" s="484" t="s">
        <v>123</v>
      </c>
      <c r="J47" s="486" t="s">
        <v>211</v>
      </c>
      <c r="K47" s="484" t="s">
        <v>124</v>
      </c>
      <c r="L47" s="482" t="s">
        <v>212</v>
      </c>
      <c r="M47" s="484" t="s">
        <v>125</v>
      </c>
      <c r="N47" s="426" t="s">
        <v>223</v>
      </c>
      <c r="O47" s="427"/>
      <c r="P47" s="478"/>
      <c r="Q47" s="98"/>
    </row>
    <row r="48" spans="1:18" ht="23.25" customHeight="1">
      <c r="A48" s="348"/>
      <c r="B48" s="348"/>
      <c r="C48" s="348"/>
      <c r="D48" s="483"/>
      <c r="E48" s="485"/>
      <c r="F48" s="487"/>
      <c r="G48" s="485"/>
      <c r="H48" s="489"/>
      <c r="I48" s="485"/>
      <c r="J48" s="487"/>
      <c r="K48" s="485"/>
      <c r="L48" s="483"/>
      <c r="M48" s="485"/>
      <c r="N48" s="428"/>
      <c r="O48" s="429"/>
      <c r="P48" s="478"/>
      <c r="Q48" s="98"/>
    </row>
    <row r="49" spans="1:17" ht="9.9" customHeight="1"/>
    <row r="50" spans="1:17">
      <c r="A50" s="392" t="s">
        <v>158</v>
      </c>
      <c r="B50" s="393"/>
      <c r="C50" s="393"/>
      <c r="D50" s="393"/>
      <c r="E50" s="393"/>
      <c r="F50" s="393"/>
      <c r="G50" s="393"/>
      <c r="H50" s="393"/>
      <c r="I50" s="393"/>
      <c r="J50" s="393"/>
      <c r="K50" s="393"/>
      <c r="L50" s="393"/>
      <c r="M50" s="393"/>
      <c r="N50" s="393"/>
      <c r="O50" s="393"/>
      <c r="P50" s="393"/>
      <c r="Q50" s="86"/>
    </row>
    <row r="51" spans="1:17" ht="18" customHeight="1">
      <c r="A51" s="417" t="s">
        <v>202</v>
      </c>
      <c r="B51" s="418" t="s">
        <v>224</v>
      </c>
      <c r="C51" s="420" t="s">
        <v>128</v>
      </c>
      <c r="D51" s="421"/>
      <c r="E51" s="421"/>
      <c r="F51" s="422"/>
      <c r="G51" s="333" t="s">
        <v>129</v>
      </c>
      <c r="H51" s="333"/>
      <c r="I51" s="333"/>
      <c r="J51" s="333" t="s">
        <v>130</v>
      </c>
      <c r="K51" s="333"/>
      <c r="L51" s="333"/>
      <c r="M51" s="333" t="s">
        <v>131</v>
      </c>
      <c r="N51" s="333"/>
      <c r="O51" s="333"/>
      <c r="P51" s="334" t="s">
        <v>132</v>
      </c>
      <c r="Q51" s="112"/>
    </row>
    <row r="52" spans="1:17">
      <c r="A52" s="417"/>
      <c r="B52" s="419"/>
      <c r="C52" s="420" t="s">
        <v>133</v>
      </c>
      <c r="D52" s="422"/>
      <c r="E52" s="87" t="s">
        <v>134</v>
      </c>
      <c r="F52" s="87" t="s">
        <v>135</v>
      </c>
      <c r="G52" s="87" t="s">
        <v>136</v>
      </c>
      <c r="H52" s="87" t="s">
        <v>137</v>
      </c>
      <c r="I52" s="87" t="s">
        <v>138</v>
      </c>
      <c r="J52" s="87" t="s">
        <v>139</v>
      </c>
      <c r="K52" s="87" t="s">
        <v>140</v>
      </c>
      <c r="L52" s="87" t="s">
        <v>141</v>
      </c>
      <c r="M52" s="87" t="s">
        <v>142</v>
      </c>
      <c r="N52" s="87" t="s">
        <v>143</v>
      </c>
      <c r="O52" s="87" t="s">
        <v>144</v>
      </c>
      <c r="P52" s="334"/>
      <c r="Q52" s="112"/>
    </row>
    <row r="53" spans="1:17">
      <c r="A53" s="413" t="s">
        <v>159</v>
      </c>
      <c r="B53" s="415"/>
      <c r="C53" s="114" t="s">
        <v>160</v>
      </c>
      <c r="D53" s="114"/>
      <c r="E53" s="114"/>
      <c r="F53" s="114"/>
      <c r="G53" s="128"/>
      <c r="H53" s="128"/>
      <c r="I53" s="128"/>
      <c r="J53" s="114"/>
      <c r="K53" s="114"/>
      <c r="L53" s="114"/>
      <c r="M53" s="129"/>
      <c r="N53" s="129"/>
      <c r="O53" s="129"/>
      <c r="P53" s="115">
        <f>SUM(D53:O53)</f>
        <v>0</v>
      </c>
    </row>
    <row r="54" spans="1:17">
      <c r="A54" s="414"/>
      <c r="B54" s="341"/>
      <c r="C54" s="114" t="s">
        <v>161</v>
      </c>
      <c r="D54" s="114"/>
      <c r="E54" s="114"/>
      <c r="F54" s="114"/>
      <c r="G54" s="128"/>
      <c r="H54" s="128"/>
      <c r="I54" s="128"/>
      <c r="J54" s="114"/>
      <c r="K54" s="114"/>
      <c r="L54" s="114"/>
      <c r="M54" s="129"/>
      <c r="N54" s="129"/>
      <c r="O54" s="129"/>
      <c r="P54" s="115">
        <f>SUM(D54:O54)</f>
        <v>0</v>
      </c>
    </row>
    <row r="55" spans="1:17">
      <c r="A55" s="413" t="s">
        <v>162</v>
      </c>
      <c r="B55" s="415"/>
      <c r="C55" s="114" t="s">
        <v>160</v>
      </c>
      <c r="D55" s="114"/>
      <c r="E55" s="114"/>
      <c r="F55" s="114"/>
      <c r="G55" s="128"/>
      <c r="H55" s="128"/>
      <c r="I55" s="128"/>
      <c r="J55" s="114"/>
      <c r="K55" s="114"/>
      <c r="L55" s="114"/>
      <c r="M55" s="129"/>
      <c r="N55" s="129"/>
      <c r="O55" s="129"/>
      <c r="P55" s="115"/>
    </row>
    <row r="56" spans="1:17">
      <c r="A56" s="414"/>
      <c r="B56" s="341"/>
      <c r="C56" s="114" t="s">
        <v>161</v>
      </c>
      <c r="D56" s="114"/>
      <c r="E56" s="114"/>
      <c r="F56" s="114"/>
      <c r="G56" s="128"/>
      <c r="H56" s="128"/>
      <c r="I56" s="128"/>
      <c r="J56" s="114"/>
      <c r="K56" s="114"/>
      <c r="L56" s="114"/>
      <c r="M56" s="129"/>
      <c r="N56" s="129"/>
      <c r="O56" s="129"/>
      <c r="P56" s="115"/>
    </row>
    <row r="57" spans="1:17">
      <c r="A57" s="413" t="s">
        <v>163</v>
      </c>
      <c r="B57" s="415"/>
      <c r="C57" s="114" t="s">
        <v>160</v>
      </c>
      <c r="D57" s="114"/>
      <c r="E57" s="114"/>
      <c r="F57" s="114"/>
      <c r="G57" s="128"/>
      <c r="H57" s="128"/>
      <c r="I57" s="128"/>
      <c r="J57" s="114"/>
      <c r="K57" s="114"/>
      <c r="L57" s="114"/>
      <c r="M57" s="129"/>
      <c r="N57" s="129"/>
      <c r="O57" s="129"/>
      <c r="P57" s="115"/>
    </row>
    <row r="58" spans="1:17">
      <c r="A58" s="414"/>
      <c r="B58" s="341"/>
      <c r="C58" s="114" t="s">
        <v>161</v>
      </c>
      <c r="D58" s="114"/>
      <c r="E58" s="114"/>
      <c r="F58" s="114"/>
      <c r="G58" s="128"/>
      <c r="H58" s="128"/>
      <c r="I58" s="128"/>
      <c r="J58" s="114"/>
      <c r="K58" s="114"/>
      <c r="L58" s="114"/>
      <c r="M58" s="129"/>
      <c r="N58" s="129"/>
      <c r="O58" s="129"/>
      <c r="P58" s="115"/>
    </row>
    <row r="59" spans="1:17">
      <c r="A59" s="413" t="s">
        <v>164</v>
      </c>
      <c r="B59" s="415"/>
      <c r="C59" s="114" t="s">
        <v>160</v>
      </c>
      <c r="D59" s="114"/>
      <c r="E59" s="114"/>
      <c r="F59" s="114"/>
      <c r="G59" s="128"/>
      <c r="H59" s="128"/>
      <c r="I59" s="128"/>
      <c r="J59" s="114"/>
      <c r="K59" s="114"/>
      <c r="L59" s="114"/>
      <c r="M59" s="129"/>
      <c r="N59" s="129"/>
      <c r="O59" s="129"/>
      <c r="P59" s="115"/>
    </row>
    <row r="60" spans="1:17">
      <c r="A60" s="414"/>
      <c r="B60" s="341"/>
      <c r="C60" s="114" t="s">
        <v>161</v>
      </c>
      <c r="D60" s="114"/>
      <c r="E60" s="114"/>
      <c r="F60" s="114"/>
      <c r="G60" s="128"/>
      <c r="H60" s="128"/>
      <c r="I60" s="128"/>
      <c r="J60" s="114"/>
      <c r="K60" s="114"/>
      <c r="L60" s="114"/>
      <c r="M60" s="129"/>
      <c r="N60" s="129"/>
      <c r="O60" s="129"/>
      <c r="P60" s="115"/>
    </row>
    <row r="61" spans="1:17">
      <c r="A61" s="413" t="s">
        <v>165</v>
      </c>
      <c r="B61" s="415"/>
      <c r="C61" s="114" t="s">
        <v>160</v>
      </c>
      <c r="D61" s="114"/>
      <c r="E61" s="114"/>
      <c r="F61" s="114"/>
      <c r="G61" s="128"/>
      <c r="H61" s="128"/>
      <c r="I61" s="128"/>
      <c r="J61" s="114"/>
      <c r="K61" s="114"/>
      <c r="L61" s="114"/>
      <c r="M61" s="129"/>
      <c r="N61" s="129"/>
      <c r="O61" s="129"/>
      <c r="P61" s="115"/>
    </row>
    <row r="62" spans="1:17">
      <c r="A62" s="414"/>
      <c r="B62" s="341"/>
      <c r="C62" s="114" t="s">
        <v>161</v>
      </c>
      <c r="D62" s="114"/>
      <c r="E62" s="114"/>
      <c r="F62" s="114"/>
      <c r="G62" s="128"/>
      <c r="H62" s="128"/>
      <c r="I62" s="128"/>
      <c r="J62" s="114"/>
      <c r="K62" s="114"/>
      <c r="L62" s="114"/>
      <c r="M62" s="129"/>
      <c r="N62" s="129"/>
      <c r="O62" s="129"/>
      <c r="P62" s="115"/>
    </row>
    <row r="64" spans="1:17" ht="18" customHeight="1">
      <c r="A64" s="416" t="s">
        <v>145</v>
      </c>
      <c r="B64" s="416"/>
      <c r="C64" s="416"/>
      <c r="D64" s="416"/>
      <c r="E64" s="416"/>
      <c r="F64" s="331"/>
      <c r="G64" s="331"/>
      <c r="H64" s="331"/>
      <c r="I64" s="331"/>
      <c r="J64" s="331"/>
      <c r="K64" s="331"/>
      <c r="L64" s="331"/>
      <c r="M64" s="331"/>
      <c r="N64" s="331"/>
      <c r="O64" s="331"/>
      <c r="P64" s="331"/>
      <c r="Q64" s="116"/>
    </row>
    <row r="65" spans="1:17">
      <c r="A65" s="416"/>
      <c r="B65" s="416"/>
      <c r="C65" s="416"/>
      <c r="D65" s="416"/>
      <c r="E65" s="416"/>
      <c r="F65" s="331"/>
      <c r="G65" s="331"/>
      <c r="H65" s="331"/>
      <c r="I65" s="331"/>
      <c r="J65" s="331"/>
      <c r="K65" s="331"/>
      <c r="L65" s="331"/>
      <c r="M65" s="331"/>
      <c r="N65" s="331"/>
      <c r="O65" s="331"/>
      <c r="P65" s="331"/>
      <c r="Q65" s="116"/>
    </row>
    <row r="67" spans="1:17">
      <c r="L67" s="71"/>
    </row>
    <row r="68" spans="1:17" ht="18">
      <c r="A68" s="332"/>
      <c r="B68" s="332"/>
      <c r="C68" s="332"/>
      <c r="D68" s="332"/>
      <c r="E68" s="332"/>
      <c r="F68" s="332"/>
      <c r="G68" s="332"/>
      <c r="H68" s="332"/>
      <c r="I68" s="332"/>
      <c r="J68" s="332"/>
      <c r="K68" s="332"/>
      <c r="L68" s="332"/>
      <c r="M68" s="332"/>
      <c r="N68" s="332"/>
      <c r="O68" s="332"/>
    </row>
    <row r="69" spans="1:17">
      <c r="L69" s="71"/>
    </row>
    <row r="70" spans="1:17">
      <c r="L70" s="71"/>
    </row>
    <row r="71" spans="1:17">
      <c r="L71" s="71"/>
    </row>
  </sheetData>
  <mergeCells count="141">
    <mergeCell ref="A9:C9"/>
    <mergeCell ref="D9:P9"/>
    <mergeCell ref="A10:P10"/>
    <mergeCell ref="A11:C11"/>
    <mergeCell ref="D11:P11"/>
    <mergeCell ref="A12:C12"/>
    <mergeCell ref="D12:P12"/>
    <mergeCell ref="L1:M1"/>
    <mergeCell ref="N1:O1"/>
    <mergeCell ref="A4:O4"/>
    <mergeCell ref="A7:P7"/>
    <mergeCell ref="A8:C8"/>
    <mergeCell ref="D8:P8"/>
    <mergeCell ref="A6:P6"/>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15:C15"/>
    <mergeCell ref="D15:J15"/>
    <mergeCell ref="K15:L15"/>
    <mergeCell ref="M15:P15"/>
    <mergeCell ref="R29:R31"/>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A30:O30"/>
    <mergeCell ref="A31:C32"/>
    <mergeCell ref="D31:E31"/>
    <mergeCell ref="F31:G31"/>
    <mergeCell ref="H31:I31"/>
    <mergeCell ref="G28:H28"/>
    <mergeCell ref="I28:J28"/>
    <mergeCell ref="K28:L28"/>
    <mergeCell ref="M28:N28"/>
    <mergeCell ref="H32:I32"/>
    <mergeCell ref="J32:L32"/>
    <mergeCell ref="M32:N32"/>
    <mergeCell ref="O32:P32"/>
    <mergeCell ref="A33:P33"/>
    <mergeCell ref="J31:P31"/>
    <mergeCell ref="D32:E32"/>
    <mergeCell ref="F32:G32"/>
    <mergeCell ref="A28:C28"/>
    <mergeCell ref="D28:F28"/>
    <mergeCell ref="P39:P40"/>
    <mergeCell ref="H36:I36"/>
    <mergeCell ref="J36:L36"/>
    <mergeCell ref="A39:C40"/>
    <mergeCell ref="D39:F39"/>
    <mergeCell ref="G39:I39"/>
    <mergeCell ref="J39:L39"/>
    <mergeCell ref="M39:O39"/>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A00-000000000000}"/>
    <dataValidation allowBlank="1" showInputMessage="1" showErrorMessage="1" promptTitle="Sintaxis:" prompt="Es la expresión que identifica al indicador y que manifiesta lo que se desea medir con él." sqref="B53:B62" xr:uid="{00000000-0002-0000-0A00-000001000000}"/>
    <dataValidation allowBlank="1" showInputMessage="1" showErrorMessage="1" promptTitle="Sintaxis:" prompt="Las variables empleadas deberán de guardar una estrecha relación  con el método de cálculo. " sqref="D21:D22" xr:uid="{00000000-0002-0000-0A00-000002000000}"/>
    <dataValidation type="list" allowBlank="1" showInputMessage="1" showErrorMessage="1" promptTitle="Descripción:" prompt="Hace referencia al sentido que debe tener el comportamiento del indicador para medir su avance. " sqref="J32" xr:uid="{00000000-0002-0000-0A00-000003000000}">
      <formula1>" Descendente, Ascendente"</formula1>
    </dataValidation>
    <dataValidation type="list" allowBlank="1" showInputMessage="1" showErrorMessage="1" promptTitle="Descripción:" prompt="Hace referencia a la dirección del desempeño del indicador." sqref="O32:Q32" xr:uid="{00000000-0002-0000-0A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A00-000005000000}"/>
    <dataValidation allowBlank="1" showInputMessage="1" showErrorMessage="1" promptTitle="Descripción:" prompt="Resulta de la aplicación de las variables de la fórmula del indicador. " sqref="Q41:Q46 P53:Q62 P41:P45" xr:uid="{00000000-0002-0000-0A00-000006000000}"/>
    <dataValidation allowBlank="1" showInputMessage="1" showErrorMessage="1" promptTitle="Sintaxis:" prompt="Sustantivo derivado de un verbo + cuantificación + complemento." sqref="A53:A62" xr:uid="{00000000-0002-0000-0A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A00-000008000000}"/>
    <dataValidation allowBlank="1" showInputMessage="1" showErrorMessage="1" prompt="Ver punto 3_x000a__x000a_Conceptos por capturar:_x000a_Valor de la Línea Base: Valor inicial del indicador." sqref="D32:E32" xr:uid="{00000000-0002-0000-0A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A00-00000A000000}"/>
    <dataValidation allowBlank="1" showInputMessage="1" showErrorMessage="1" promptTitle="Monitoreable" prompt="Los indicadores deben poder sujetarse a una comprobación independiente._x000a_" sqref="K26:L26" xr:uid="{00000000-0002-0000-0A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A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A00-00000D000000}"/>
    <dataValidation type="list" allowBlank="1" showInputMessage="1" showErrorMessage="1" prompt="2_x000a_" sqref="Q16" xr:uid="{00000000-0002-0000-0A00-00000E000000}">
      <formula1>"Eficacia, Eficiencia, Economía, Calidad"</formula1>
    </dataValidation>
    <dataValidation type="list" allowBlank="1" showInputMessage="1" showErrorMessage="1" prompt="Ver punto 1._x000a_" sqref="Q15" xr:uid="{00000000-0002-0000-0A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A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A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A00-000012000000}"/>
    <dataValidation allowBlank="1" showInputMessage="1" showErrorMessage="1" promptTitle="Descripción:" prompt="Anotar la justificación del incumplimiento de la meta programada." sqref="F64:Q65" xr:uid="{00000000-0002-0000-0A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A00-000014000000}"/>
    <dataValidation allowBlank="1" showInputMessage="1" showErrorMessage="1" prompt="Fuente de información para la consulta de la variable 1" sqref="Q21" xr:uid="{00000000-0002-0000-0A00-000015000000}"/>
    <dataValidation allowBlank="1" showInputMessage="1" showErrorMessage="1" prompt="Fuente de información para la consulta de la variable 2" sqref="Q22" xr:uid="{00000000-0002-0000-0A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A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A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A00-000019000000}"/>
    <dataValidation allowBlank="1" showInputMessage="1" showErrorMessage="1" promptTitle="Claro" prompt="Los indicadores deben ser tan directos e inequívocos como sea posible; es decir, entendibles._x000a_" sqref="D26" xr:uid="{00000000-0002-0000-0A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92AB34B3-85AC-481B-A8C3-9F7968E98CC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892BA30-485D-4A27-91EB-F5ECF34D8D3F}"/>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CE5E0AAD-6B7D-432C-8917-09DF5863BA07}"/>
    <dataValidation allowBlank="1" showInputMessage="1" showErrorMessage="1" promptTitle="Monitoreable" prompt="Los indicadores deben poder sujetarse a una comprobación independiente._x000a_Marcar con una &quot;X&quot; en caso de que cumpla con esta característica._x000a_" sqref="K27:L27" xr:uid="{C5F29CB2-5767-4DE0-9D01-BD5E47928C4C}"/>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5E6632A-7AF2-4E6A-96CD-8FF6F0F573D3}"/>
    <dataValidation allowBlank="1" showInputMessage="1" showErrorMessage="1" prompt="2" sqref="Q17" xr:uid="{00000000-0002-0000-0A00-000020000000}"/>
    <dataValidation type="list" allowBlank="1" showInputMessage="1" showErrorMessage="1" promptTitle="Dimensión del indicador" prompt="Ver descripción (2)" sqref="M16:P16" xr:uid="{00000000-0002-0000-0A00-000021000000}">
      <formula1>"Eficacia, Eficiencia, Economía, Calidad"</formula1>
    </dataValidation>
    <dataValidation type="list" allowBlank="1" showInputMessage="1" showErrorMessage="1" promptTitle="Tipor de Indicador" prompt="Ver descripción (1)_x000a_" sqref="M15:P15" xr:uid="{00000000-0002-0000-0A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A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CCD5027D-DCAB-4336-A204-FC3C9E4EE6AC}">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C0C0"/>
    <pageSetUpPr fitToPage="1"/>
  </sheetPr>
  <dimension ref="A1:R71"/>
  <sheetViews>
    <sheetView showGridLines="0" tabSelected="1" view="pageBreakPreview" topLeftCell="A4" zoomScale="80" zoomScaleNormal="100" zoomScaleSheetLayoutView="80" workbookViewId="0"/>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43.109375" style="70" customWidth="1"/>
    <col min="19" max="16384" width="11.44140625" style="71"/>
  </cols>
  <sheetData>
    <row r="1" spans="1:18" ht="21">
      <c r="L1" s="462" t="s">
        <v>82</v>
      </c>
      <c r="M1" s="462"/>
      <c r="N1" s="463"/>
      <c r="O1" s="464"/>
    </row>
    <row r="2" spans="1:18" ht="1.5" customHeight="1">
      <c r="L2" s="71"/>
    </row>
    <row r="3" spans="1:18" ht="9.75" customHeight="1">
      <c r="L3" s="71"/>
    </row>
    <row r="4" spans="1:18" ht="26.25" customHeight="1">
      <c r="A4" s="379" t="s">
        <v>147</v>
      </c>
      <c r="B4" s="379"/>
      <c r="C4" s="379"/>
      <c r="D4" s="379"/>
      <c r="E4" s="379"/>
      <c r="F4" s="379"/>
      <c r="G4" s="379"/>
      <c r="H4" s="379"/>
      <c r="I4" s="379"/>
      <c r="J4" s="379"/>
      <c r="K4" s="379"/>
      <c r="L4" s="379"/>
      <c r="M4" s="379"/>
      <c r="N4" s="379"/>
      <c r="O4" s="379"/>
    </row>
    <row r="5" spans="1:18" ht="31.5" customHeight="1">
      <c r="L5" s="71"/>
    </row>
    <row r="6" spans="1:18" ht="31.5" customHeight="1">
      <c r="A6" s="465" t="s">
        <v>172</v>
      </c>
      <c r="B6" s="465"/>
      <c r="C6" s="465"/>
      <c r="D6" s="465"/>
      <c r="E6" s="465"/>
      <c r="F6" s="465"/>
      <c r="G6" s="465"/>
      <c r="H6" s="465"/>
      <c r="I6" s="465"/>
      <c r="J6" s="465"/>
      <c r="K6" s="465"/>
      <c r="L6" s="465"/>
      <c r="M6" s="465"/>
      <c r="N6" s="465"/>
      <c r="O6" s="465"/>
      <c r="P6" s="465"/>
    </row>
    <row r="7" spans="1:18" ht="28.5" customHeight="1">
      <c r="A7" s="328" t="s">
        <v>149</v>
      </c>
      <c r="B7" s="329"/>
      <c r="C7" s="329"/>
      <c r="D7" s="329"/>
      <c r="E7" s="329"/>
      <c r="F7" s="329"/>
      <c r="G7" s="329"/>
      <c r="H7" s="329"/>
      <c r="I7" s="329"/>
      <c r="J7" s="329"/>
      <c r="K7" s="329"/>
      <c r="L7" s="329"/>
      <c r="M7" s="329"/>
      <c r="N7" s="329"/>
      <c r="O7" s="329"/>
      <c r="P7" s="329"/>
      <c r="Q7" s="91"/>
    </row>
    <row r="8" spans="1:18" ht="40.5" customHeight="1">
      <c r="A8" s="348" t="s">
        <v>5</v>
      </c>
      <c r="B8" s="348"/>
      <c r="C8" s="348"/>
      <c r="D8" s="381"/>
      <c r="E8" s="381"/>
      <c r="F8" s="381"/>
      <c r="G8" s="381"/>
      <c r="H8" s="381"/>
      <c r="I8" s="381"/>
      <c r="J8" s="381"/>
      <c r="K8" s="381"/>
      <c r="L8" s="381"/>
      <c r="M8" s="381"/>
      <c r="N8" s="381"/>
      <c r="O8" s="381"/>
      <c r="P8" s="381"/>
      <c r="Q8" s="92"/>
    </row>
    <row r="9" spans="1:18" ht="40.5" customHeight="1">
      <c r="A9" s="423" t="s">
        <v>84</v>
      </c>
      <c r="B9" s="440"/>
      <c r="C9" s="425"/>
      <c r="D9" s="381"/>
      <c r="E9" s="381"/>
      <c r="F9" s="381"/>
      <c r="G9" s="381"/>
      <c r="H9" s="381"/>
      <c r="I9" s="381"/>
      <c r="J9" s="381"/>
      <c r="K9" s="381"/>
      <c r="L9" s="381"/>
      <c r="M9" s="381"/>
      <c r="N9" s="381"/>
      <c r="O9" s="381"/>
      <c r="P9" s="381"/>
      <c r="Q9" s="92"/>
    </row>
    <row r="10" spans="1:18" s="74" customFormat="1">
      <c r="A10" s="358" t="s">
        <v>85</v>
      </c>
      <c r="B10" s="410"/>
      <c r="C10" s="410"/>
      <c r="D10" s="410"/>
      <c r="E10" s="410"/>
      <c r="F10" s="410"/>
      <c r="G10" s="410"/>
      <c r="H10" s="410"/>
      <c r="I10" s="410"/>
      <c r="J10" s="410"/>
      <c r="K10" s="410"/>
      <c r="L10" s="410"/>
      <c r="M10" s="410"/>
      <c r="N10" s="410"/>
      <c r="O10" s="410"/>
      <c r="P10" s="360"/>
      <c r="Q10" s="86"/>
      <c r="R10" s="73"/>
    </row>
    <row r="11" spans="1:18">
      <c r="A11" s="353" t="s">
        <v>86</v>
      </c>
      <c r="B11" s="461"/>
      <c r="C11" s="354"/>
      <c r="D11" s="390"/>
      <c r="E11" s="390"/>
      <c r="F11" s="390"/>
      <c r="G11" s="390"/>
      <c r="H11" s="390"/>
      <c r="I11" s="390"/>
      <c r="J11" s="390"/>
      <c r="K11" s="390"/>
      <c r="L11" s="390"/>
      <c r="M11" s="390"/>
      <c r="N11" s="390"/>
      <c r="O11" s="390"/>
      <c r="P11" s="390"/>
      <c r="Q11" s="93"/>
    </row>
    <row r="12" spans="1:18">
      <c r="A12" s="353" t="s">
        <v>150</v>
      </c>
      <c r="B12" s="461"/>
      <c r="C12" s="354"/>
      <c r="D12" s="391"/>
      <c r="E12" s="391"/>
      <c r="F12" s="391"/>
      <c r="G12" s="391"/>
      <c r="H12" s="391"/>
      <c r="I12" s="391"/>
      <c r="J12" s="391"/>
      <c r="K12" s="391"/>
      <c r="L12" s="391"/>
      <c r="M12" s="391"/>
      <c r="N12" s="391"/>
      <c r="O12" s="391"/>
      <c r="P12" s="391"/>
      <c r="Q12" s="94"/>
    </row>
    <row r="13" spans="1:18" ht="9.9" customHeight="1"/>
    <row r="14" spans="1:18" s="74" customFormat="1">
      <c r="A14" s="137" t="s">
        <v>87</v>
      </c>
      <c r="B14" s="136"/>
      <c r="C14" s="136"/>
      <c r="D14" s="136"/>
      <c r="E14" s="136"/>
      <c r="F14" s="136"/>
      <c r="G14" s="136"/>
      <c r="H14" s="136"/>
      <c r="I14" s="136"/>
      <c r="J14" s="136"/>
      <c r="K14" s="136"/>
      <c r="L14" s="136"/>
      <c r="M14" s="136"/>
      <c r="N14" s="136"/>
      <c r="O14" s="136"/>
      <c r="P14" s="135"/>
      <c r="Q14" s="86"/>
      <c r="R14" s="73"/>
    </row>
    <row r="15" spans="1:18" ht="25.5" customHeight="1">
      <c r="A15" s="348" t="s">
        <v>88</v>
      </c>
      <c r="B15" s="348"/>
      <c r="C15" s="348"/>
      <c r="D15" s="364"/>
      <c r="E15" s="364"/>
      <c r="F15" s="364"/>
      <c r="G15" s="364"/>
      <c r="H15" s="364"/>
      <c r="I15" s="364"/>
      <c r="J15" s="364"/>
      <c r="K15" s="382" t="s">
        <v>151</v>
      </c>
      <c r="L15" s="382"/>
      <c r="M15" s="365"/>
      <c r="N15" s="365"/>
      <c r="O15" s="365"/>
      <c r="P15" s="365"/>
      <c r="Q15" s="95"/>
      <c r="R15" s="342" t="s">
        <v>90</v>
      </c>
    </row>
    <row r="16" spans="1:18" ht="25.5" customHeight="1">
      <c r="A16" s="348" t="s">
        <v>91</v>
      </c>
      <c r="B16" s="348"/>
      <c r="C16" s="348"/>
      <c r="D16" s="364"/>
      <c r="E16" s="364"/>
      <c r="F16" s="364"/>
      <c r="G16" s="364"/>
      <c r="H16" s="364"/>
      <c r="I16" s="364"/>
      <c r="J16" s="364"/>
      <c r="K16" s="382" t="s">
        <v>152</v>
      </c>
      <c r="L16" s="382"/>
      <c r="M16" s="365"/>
      <c r="N16" s="365"/>
      <c r="O16" s="365"/>
      <c r="P16" s="365"/>
      <c r="Q16" s="96"/>
      <c r="R16" s="342"/>
    </row>
    <row r="17" spans="1:18" ht="27" customHeight="1">
      <c r="A17" s="348" t="s">
        <v>153</v>
      </c>
      <c r="B17" s="348"/>
      <c r="C17" s="348"/>
      <c r="D17" s="364"/>
      <c r="E17" s="364"/>
      <c r="F17" s="364"/>
      <c r="G17" s="364"/>
      <c r="H17" s="364"/>
      <c r="I17" s="364"/>
      <c r="J17" s="364"/>
      <c r="K17" s="382" t="s">
        <v>173</v>
      </c>
      <c r="L17" s="382"/>
      <c r="M17" s="365"/>
      <c r="N17" s="365"/>
      <c r="O17" s="365"/>
      <c r="P17" s="365"/>
      <c r="Q17" s="96"/>
      <c r="R17" s="342"/>
    </row>
    <row r="18" spans="1:18" ht="30" customHeight="1">
      <c r="A18" s="457" t="s">
        <v>95</v>
      </c>
      <c r="B18" s="458"/>
      <c r="C18" s="459"/>
      <c r="D18" s="343"/>
      <c r="E18" s="343"/>
      <c r="F18" s="343"/>
      <c r="G18" s="343"/>
      <c r="H18" s="343"/>
      <c r="I18" s="347" t="s">
        <v>96</v>
      </c>
      <c r="J18" s="97" t="s">
        <v>97</v>
      </c>
      <c r="K18" s="401"/>
      <c r="L18" s="401"/>
      <c r="M18" s="401"/>
      <c r="N18" s="401"/>
      <c r="O18" s="401"/>
      <c r="P18" s="401"/>
      <c r="Q18" s="98"/>
      <c r="R18" s="342"/>
    </row>
    <row r="19" spans="1:18" ht="30" customHeight="1">
      <c r="A19" s="460"/>
      <c r="B19" s="494"/>
      <c r="C19" s="495"/>
      <c r="D19" s="343"/>
      <c r="E19" s="343"/>
      <c r="F19" s="343"/>
      <c r="G19" s="343"/>
      <c r="H19" s="343"/>
      <c r="I19" s="347"/>
      <c r="J19" s="97" t="s">
        <v>98</v>
      </c>
      <c r="K19" s="401"/>
      <c r="L19" s="401"/>
      <c r="M19" s="401"/>
      <c r="N19" s="401"/>
      <c r="O19" s="401"/>
      <c r="P19" s="401"/>
      <c r="Q19" s="98"/>
      <c r="R19" s="342"/>
    </row>
    <row r="20" spans="1:18" ht="18" customHeight="1">
      <c r="A20" s="475"/>
      <c r="B20" s="458"/>
      <c r="C20" s="476"/>
      <c r="D20" s="477" t="s">
        <v>155</v>
      </c>
      <c r="E20" s="362"/>
      <c r="F20" s="362"/>
      <c r="G20" s="362"/>
      <c r="H20" s="362"/>
      <c r="I20" s="362"/>
      <c r="J20" s="362"/>
      <c r="K20" s="362"/>
      <c r="L20" s="362"/>
      <c r="M20" s="362"/>
      <c r="N20" s="362"/>
      <c r="O20" s="362"/>
      <c r="P20" s="362"/>
      <c r="Q20" s="99"/>
      <c r="R20" s="342"/>
    </row>
    <row r="21" spans="1:18">
      <c r="A21" s="348" t="s">
        <v>100</v>
      </c>
      <c r="B21" s="348"/>
      <c r="C21" s="348"/>
      <c r="D21" s="351"/>
      <c r="E21" s="367"/>
      <c r="F21" s="367"/>
      <c r="G21" s="367"/>
      <c r="H21" s="367"/>
      <c r="I21" s="367"/>
      <c r="J21" s="367"/>
      <c r="K21" s="367"/>
      <c r="L21" s="367"/>
      <c r="M21" s="367"/>
      <c r="N21" s="367"/>
      <c r="O21" s="367"/>
      <c r="P21" s="352"/>
      <c r="Q21" s="100"/>
      <c r="R21" s="342"/>
    </row>
    <row r="22" spans="1:18">
      <c r="A22" s="348" t="s">
        <v>156</v>
      </c>
      <c r="B22" s="348"/>
      <c r="C22" s="348"/>
      <c r="D22" s="351"/>
      <c r="E22" s="367"/>
      <c r="F22" s="367"/>
      <c r="G22" s="367"/>
      <c r="H22" s="367"/>
      <c r="I22" s="367"/>
      <c r="J22" s="367"/>
      <c r="K22" s="367"/>
      <c r="L22" s="367"/>
      <c r="M22" s="367"/>
      <c r="N22" s="367"/>
      <c r="O22" s="367"/>
      <c r="P22" s="352"/>
      <c r="Q22" s="101"/>
      <c r="R22" s="342"/>
    </row>
    <row r="23" spans="1:18" ht="18" hidden="1" customHeight="1">
      <c r="A23" s="102"/>
      <c r="B23" s="103"/>
      <c r="C23" s="104"/>
      <c r="D23" s="450"/>
      <c r="E23" s="451"/>
      <c r="F23" s="451"/>
      <c r="G23" s="451"/>
      <c r="H23" s="450" t="s">
        <v>157</v>
      </c>
      <c r="I23" s="451"/>
      <c r="J23" s="451"/>
      <c r="K23" s="451"/>
      <c r="L23" s="451"/>
      <c r="R23" s="342"/>
    </row>
    <row r="24" spans="1:18" ht="18" hidden="1" customHeight="1">
      <c r="A24" s="118"/>
      <c r="B24" s="103"/>
      <c r="C24" s="104"/>
      <c r="D24" s="452"/>
      <c r="E24" s="453"/>
      <c r="F24" s="453"/>
      <c r="G24" s="453"/>
      <c r="H24" s="452"/>
      <c r="I24" s="453"/>
      <c r="J24" s="453"/>
      <c r="K24" s="453"/>
      <c r="L24" s="453"/>
      <c r="R24" s="342"/>
    </row>
    <row r="25" spans="1:18" ht="9.9" customHeight="1">
      <c r="R25" s="342"/>
    </row>
    <row r="26" spans="1:18" ht="27" customHeight="1">
      <c r="A26" s="466" t="s">
        <v>102</v>
      </c>
      <c r="B26" s="467"/>
      <c r="C26" s="468"/>
      <c r="D26" s="472" t="s">
        <v>103</v>
      </c>
      <c r="E26" s="473"/>
      <c r="F26" s="474"/>
      <c r="G26" s="474" t="s">
        <v>104</v>
      </c>
      <c r="H26" s="376"/>
      <c r="I26" s="472" t="s">
        <v>105</v>
      </c>
      <c r="J26" s="474"/>
      <c r="K26" s="376" t="s">
        <v>106</v>
      </c>
      <c r="L26" s="376"/>
      <c r="M26" s="376" t="s">
        <v>107</v>
      </c>
      <c r="N26" s="376"/>
      <c r="O26" s="368" t="s">
        <v>108</v>
      </c>
      <c r="P26" s="368"/>
      <c r="Q26" s="99"/>
      <c r="R26" s="342"/>
    </row>
    <row r="27" spans="1:18" ht="18.75" customHeight="1">
      <c r="A27" s="496"/>
      <c r="B27" s="497"/>
      <c r="C27" s="498"/>
      <c r="D27" s="454" t="s">
        <v>229</v>
      </c>
      <c r="E27" s="455"/>
      <c r="F27" s="456"/>
      <c r="G27" s="456" t="s">
        <v>229</v>
      </c>
      <c r="H27" s="369"/>
      <c r="I27" s="369" t="s">
        <v>229</v>
      </c>
      <c r="J27" s="369"/>
      <c r="K27" s="369" t="s">
        <v>229</v>
      </c>
      <c r="L27" s="369"/>
      <c r="M27" s="369" t="s">
        <v>229</v>
      </c>
      <c r="N27" s="369"/>
      <c r="O27" s="370"/>
      <c r="P27" s="370"/>
      <c r="Q27" s="106"/>
      <c r="R27" s="342"/>
    </row>
    <row r="28" spans="1:18" ht="48.75" customHeight="1">
      <c r="A28" s="423" t="s">
        <v>109</v>
      </c>
      <c r="B28" s="440"/>
      <c r="C28" s="425"/>
      <c r="D28" s="371" t="s">
        <v>238</v>
      </c>
      <c r="E28" s="372"/>
      <c r="F28" s="373"/>
      <c r="G28" s="371" t="s">
        <v>239</v>
      </c>
      <c r="H28" s="373"/>
      <c r="I28" s="371" t="s">
        <v>240</v>
      </c>
      <c r="J28" s="373"/>
      <c r="K28" s="371" t="s">
        <v>242</v>
      </c>
      <c r="L28" s="373"/>
      <c r="M28" s="371" t="s">
        <v>241</v>
      </c>
      <c r="N28" s="373"/>
      <c r="O28" s="374"/>
      <c r="P28" s="375"/>
      <c r="Q28" s="107"/>
      <c r="R28" s="73"/>
    </row>
    <row r="29" spans="1:18" ht="15" customHeight="1">
      <c r="R29" s="342" t="s">
        <v>115</v>
      </c>
    </row>
    <row r="30" spans="1:18" s="74" customFormat="1" ht="31.5" customHeight="1">
      <c r="A30" s="392" t="s">
        <v>110</v>
      </c>
      <c r="B30" s="393"/>
      <c r="C30" s="393"/>
      <c r="D30" s="393"/>
      <c r="E30" s="393"/>
      <c r="F30" s="393"/>
      <c r="G30" s="393"/>
      <c r="H30" s="393"/>
      <c r="I30" s="393"/>
      <c r="J30" s="393"/>
      <c r="K30" s="393"/>
      <c r="L30" s="393"/>
      <c r="M30" s="393"/>
      <c r="N30" s="393"/>
      <c r="O30" s="393"/>
      <c r="P30" s="135"/>
      <c r="Q30" s="86"/>
      <c r="R30" s="342"/>
    </row>
    <row r="31" spans="1:18" ht="24" customHeight="1">
      <c r="A31" s="442" t="s">
        <v>111</v>
      </c>
      <c r="B31" s="443"/>
      <c r="C31" s="444"/>
      <c r="D31" s="399" t="s">
        <v>112</v>
      </c>
      <c r="E31" s="400"/>
      <c r="F31" s="399" t="s">
        <v>113</v>
      </c>
      <c r="G31" s="400"/>
      <c r="H31" s="353" t="s">
        <v>114</v>
      </c>
      <c r="I31" s="354"/>
      <c r="J31" s="401"/>
      <c r="K31" s="401"/>
      <c r="L31" s="401"/>
      <c r="M31" s="401"/>
      <c r="N31" s="401"/>
      <c r="O31" s="401"/>
      <c r="P31" s="401"/>
      <c r="Q31" s="108"/>
      <c r="R31" s="342"/>
    </row>
    <row r="32" spans="1:18" ht="47.25" customHeight="1">
      <c r="A32" s="445"/>
      <c r="B32" s="494"/>
      <c r="C32" s="495"/>
      <c r="D32" s="407"/>
      <c r="E32" s="408"/>
      <c r="F32" s="351"/>
      <c r="G32" s="352"/>
      <c r="H32" s="353" t="s">
        <v>116</v>
      </c>
      <c r="I32" s="354"/>
      <c r="J32" s="355"/>
      <c r="K32" s="441"/>
      <c r="L32" s="441"/>
      <c r="M32" s="423" t="s">
        <v>117</v>
      </c>
      <c r="N32" s="425"/>
      <c r="O32" s="357"/>
      <c r="P32" s="357"/>
      <c r="Q32" s="109"/>
    </row>
    <row r="33" spans="1:18">
      <c r="A33" s="358" t="s">
        <v>118</v>
      </c>
      <c r="B33" s="410"/>
      <c r="C33" s="410"/>
      <c r="D33" s="410"/>
      <c r="E33" s="410"/>
      <c r="F33" s="410"/>
      <c r="G33" s="410"/>
      <c r="H33" s="410"/>
      <c r="I33" s="410"/>
      <c r="J33" s="410"/>
      <c r="K33" s="410"/>
      <c r="L33" s="410"/>
      <c r="M33" s="410"/>
      <c r="N33" s="410"/>
      <c r="O33" s="410"/>
      <c r="P33" s="360"/>
      <c r="Q33" s="119"/>
      <c r="R33" s="342" t="s">
        <v>121</v>
      </c>
    </row>
    <row r="34" spans="1:18" ht="38.25" customHeight="1">
      <c r="A34" s="348" t="s">
        <v>6</v>
      </c>
      <c r="B34" s="348"/>
      <c r="C34" s="348"/>
      <c r="D34" s="400">
        <v>2025</v>
      </c>
      <c r="E34" s="346"/>
      <c r="F34" s="346">
        <v>2026</v>
      </c>
      <c r="G34" s="346"/>
      <c r="H34" s="346">
        <v>2027</v>
      </c>
      <c r="I34" s="346"/>
      <c r="J34" s="346" t="s">
        <v>119</v>
      </c>
      <c r="K34" s="346"/>
      <c r="L34" s="346"/>
      <c r="M34" s="348" t="s">
        <v>120</v>
      </c>
      <c r="N34" s="348"/>
      <c r="O34" s="348"/>
      <c r="P34" s="348"/>
      <c r="Q34" s="111"/>
      <c r="R34" s="342"/>
    </row>
    <row r="35" spans="1:18" ht="15" customHeight="1">
      <c r="A35" s="348" t="s">
        <v>203</v>
      </c>
      <c r="B35" s="348"/>
      <c r="C35" s="348"/>
      <c r="D35" s="331"/>
      <c r="E35" s="331"/>
      <c r="H35" s="406"/>
      <c r="I35" s="492"/>
      <c r="J35" s="341">
        <f>SUM(D35:I35)</f>
        <v>0</v>
      </c>
      <c r="K35" s="341"/>
      <c r="L35" s="341"/>
      <c r="M35" s="439"/>
      <c r="N35" s="439"/>
      <c r="O35" s="439"/>
      <c r="P35" s="439"/>
      <c r="Q35" s="98"/>
      <c r="R35" s="342"/>
    </row>
    <row r="36" spans="1:18">
      <c r="A36" s="348" t="s">
        <v>204</v>
      </c>
      <c r="B36" s="348"/>
      <c r="C36" s="348"/>
      <c r="D36" s="331"/>
      <c r="E36" s="331"/>
      <c r="F36" s="493"/>
      <c r="G36" s="491"/>
      <c r="H36" s="490"/>
      <c r="I36" s="491"/>
      <c r="J36" s="341">
        <f>SUM(D36:I36)</f>
        <v>0</v>
      </c>
      <c r="K36" s="341"/>
      <c r="L36" s="341"/>
      <c r="M36" s="343"/>
      <c r="N36" s="343"/>
      <c r="O36" s="343"/>
      <c r="P36" s="343"/>
      <c r="Q36" s="98"/>
      <c r="R36" s="342"/>
    </row>
    <row r="37" spans="1:18" ht="16.5" customHeight="1">
      <c r="A37" s="84"/>
      <c r="B37" s="84"/>
      <c r="C37" s="84"/>
      <c r="D37" s="85"/>
      <c r="E37" s="85"/>
      <c r="F37" s="85"/>
      <c r="G37" s="85"/>
      <c r="H37" s="85"/>
      <c r="I37" s="85"/>
      <c r="J37" s="85"/>
      <c r="K37" s="85"/>
      <c r="L37" s="85"/>
      <c r="R37" s="342"/>
    </row>
    <row r="38" spans="1:18" ht="22.5" customHeight="1">
      <c r="A38" s="344" t="s">
        <v>126</v>
      </c>
      <c r="B38" s="345"/>
      <c r="C38" s="345"/>
      <c r="D38" s="345"/>
      <c r="E38" s="345"/>
      <c r="F38" s="345"/>
      <c r="G38" s="345"/>
      <c r="H38" s="345"/>
      <c r="I38" s="345"/>
      <c r="J38" s="345"/>
      <c r="K38" s="345"/>
      <c r="L38" s="345"/>
      <c r="M38" s="345"/>
      <c r="N38" s="345"/>
      <c r="O38" s="345"/>
      <c r="P38" s="345"/>
      <c r="Q38" s="86"/>
      <c r="R38" s="342"/>
    </row>
    <row r="39" spans="1:18" ht="36" customHeight="1">
      <c r="A39" s="333" t="s">
        <v>127</v>
      </c>
      <c r="B39" s="333"/>
      <c r="C39" s="333"/>
      <c r="D39" s="333" t="s">
        <v>128</v>
      </c>
      <c r="E39" s="333"/>
      <c r="F39" s="333"/>
      <c r="G39" s="333" t="s">
        <v>129</v>
      </c>
      <c r="H39" s="333"/>
      <c r="I39" s="333"/>
      <c r="J39" s="333" t="s">
        <v>130</v>
      </c>
      <c r="K39" s="333"/>
      <c r="L39" s="333"/>
      <c r="M39" s="333" t="s">
        <v>131</v>
      </c>
      <c r="N39" s="333"/>
      <c r="O39" s="333"/>
      <c r="P39" s="334" t="s">
        <v>132</v>
      </c>
      <c r="Q39" s="120"/>
      <c r="R39" s="342"/>
    </row>
    <row r="40" spans="1:18" ht="22.5" customHeight="1">
      <c r="A40" s="333"/>
      <c r="B40" s="333"/>
      <c r="C40" s="333"/>
      <c r="D40" s="87" t="s">
        <v>133</v>
      </c>
      <c r="E40" s="87" t="s">
        <v>134</v>
      </c>
      <c r="F40" s="87" t="s">
        <v>135</v>
      </c>
      <c r="G40" s="87" t="s">
        <v>136</v>
      </c>
      <c r="H40" s="87" t="s">
        <v>137</v>
      </c>
      <c r="I40" s="87" t="s">
        <v>138</v>
      </c>
      <c r="J40" s="87" t="s">
        <v>139</v>
      </c>
      <c r="K40" s="87" t="s">
        <v>140</v>
      </c>
      <c r="L40" s="87" t="s">
        <v>141</v>
      </c>
      <c r="M40" s="87" t="s">
        <v>142</v>
      </c>
      <c r="N40" s="87" t="s">
        <v>143</v>
      </c>
      <c r="O40" s="87" t="s">
        <v>144</v>
      </c>
      <c r="P40" s="334"/>
      <c r="Q40" s="112"/>
    </row>
    <row r="41" spans="1:18" ht="22.5" customHeight="1">
      <c r="A41" s="423" t="s">
        <v>219</v>
      </c>
      <c r="B41" s="424"/>
      <c r="C41" s="425"/>
      <c r="D41" s="150"/>
      <c r="E41" s="150"/>
      <c r="F41" s="150"/>
      <c r="G41" s="150"/>
      <c r="H41" s="150"/>
      <c r="I41" s="150"/>
      <c r="J41" s="150"/>
      <c r="K41" s="150"/>
      <c r="L41" s="150"/>
      <c r="M41" s="150"/>
      <c r="N41" s="150"/>
      <c r="O41" s="150"/>
      <c r="P41" s="148">
        <f>SUM(D41:O41)</f>
        <v>0</v>
      </c>
      <c r="Q41" s="113"/>
    </row>
    <row r="42" spans="1:18" ht="22.5" customHeight="1">
      <c r="A42" s="348" t="s">
        <v>221</v>
      </c>
      <c r="B42" s="348"/>
      <c r="C42" s="348"/>
      <c r="D42" s="148"/>
      <c r="E42" s="148"/>
      <c r="F42" s="148"/>
      <c r="G42" s="148"/>
      <c r="H42" s="148"/>
      <c r="I42" s="148"/>
      <c r="J42" s="148"/>
      <c r="K42" s="148"/>
      <c r="L42" s="148"/>
      <c r="M42" s="148"/>
      <c r="N42" s="148"/>
      <c r="O42" s="148"/>
      <c r="P42" s="148">
        <f>SUM(D42:O42)</f>
        <v>0</v>
      </c>
      <c r="Q42" s="113"/>
    </row>
    <row r="43" spans="1:18" ht="11.25" customHeight="1">
      <c r="A43" s="412"/>
      <c r="B43" s="412"/>
      <c r="C43" s="412"/>
      <c r="D43" s="149"/>
      <c r="E43" s="149"/>
      <c r="F43" s="149"/>
      <c r="G43" s="149"/>
      <c r="H43" s="149"/>
      <c r="I43" s="149"/>
      <c r="J43" s="149"/>
      <c r="K43" s="149"/>
      <c r="L43" s="149"/>
      <c r="M43" s="149"/>
      <c r="N43" s="149"/>
      <c r="O43" s="149"/>
      <c r="P43" s="149"/>
      <c r="Q43" s="113"/>
    </row>
    <row r="44" spans="1:18" ht="22.5" customHeight="1">
      <c r="A44" s="348" t="s">
        <v>222</v>
      </c>
      <c r="B44" s="348"/>
      <c r="C44" s="348"/>
      <c r="D44" s="148"/>
      <c r="E44" s="148"/>
      <c r="F44" s="148"/>
      <c r="G44" s="148"/>
      <c r="H44" s="148"/>
      <c r="I44" s="148"/>
      <c r="J44" s="148"/>
      <c r="K44" s="148"/>
      <c r="L44" s="148"/>
      <c r="M44" s="148"/>
      <c r="N44" s="148"/>
      <c r="O44" s="148"/>
      <c r="P44" s="148">
        <f>SUM(D44:O44)</f>
        <v>0</v>
      </c>
      <c r="Q44" s="113"/>
    </row>
    <row r="45" spans="1:18" ht="22.5" customHeight="1">
      <c r="A45" s="348" t="s">
        <v>220</v>
      </c>
      <c r="B45" s="348"/>
      <c r="C45" s="348"/>
      <c r="D45" s="150"/>
      <c r="E45" s="150"/>
      <c r="F45" s="150"/>
      <c r="G45" s="150"/>
      <c r="H45" s="150"/>
      <c r="I45" s="150"/>
      <c r="J45" s="150"/>
      <c r="K45" s="150"/>
      <c r="L45" s="150"/>
      <c r="M45" s="150"/>
      <c r="N45" s="150"/>
      <c r="O45" s="150"/>
      <c r="P45" s="148">
        <f>SUM(D45:O45)</f>
        <v>0</v>
      </c>
      <c r="Q45" s="113"/>
    </row>
    <row r="46" spans="1:18" ht="9.75" customHeight="1">
      <c r="A46" s="335"/>
      <c r="B46" s="336"/>
      <c r="C46" s="336"/>
      <c r="D46" s="336"/>
      <c r="E46" s="336"/>
      <c r="F46" s="336"/>
      <c r="G46" s="336"/>
      <c r="H46" s="336"/>
      <c r="I46" s="336"/>
      <c r="J46" s="336"/>
      <c r="K46" s="336"/>
      <c r="L46" s="336"/>
      <c r="M46" s="336"/>
      <c r="N46" s="336"/>
      <c r="O46" s="336"/>
      <c r="P46" s="336"/>
      <c r="Q46" s="85"/>
    </row>
    <row r="47" spans="1:18" ht="21.75" customHeight="1">
      <c r="A47" s="348" t="s">
        <v>122</v>
      </c>
      <c r="B47" s="348"/>
      <c r="C47" s="348"/>
      <c r="D47" s="431" t="s">
        <v>208</v>
      </c>
      <c r="E47" s="433" t="s">
        <v>125</v>
      </c>
      <c r="F47" s="435" t="s">
        <v>209</v>
      </c>
      <c r="G47" s="433" t="s">
        <v>124</v>
      </c>
      <c r="H47" s="437" t="s">
        <v>210</v>
      </c>
      <c r="I47" s="433" t="s">
        <v>123</v>
      </c>
      <c r="J47" s="435" t="s">
        <v>211</v>
      </c>
      <c r="K47" s="433" t="s">
        <v>124</v>
      </c>
      <c r="L47" s="431" t="s">
        <v>212</v>
      </c>
      <c r="M47" s="433" t="s">
        <v>125</v>
      </c>
      <c r="N47" s="426" t="s">
        <v>223</v>
      </c>
      <c r="O47" s="427"/>
      <c r="P47" s="478"/>
      <c r="Q47" s="98"/>
    </row>
    <row r="48" spans="1:18" ht="23.25" customHeight="1">
      <c r="A48" s="348"/>
      <c r="B48" s="348"/>
      <c r="C48" s="348"/>
      <c r="D48" s="432"/>
      <c r="E48" s="434"/>
      <c r="F48" s="436"/>
      <c r="G48" s="434"/>
      <c r="H48" s="438"/>
      <c r="I48" s="434"/>
      <c r="J48" s="436"/>
      <c r="K48" s="434"/>
      <c r="L48" s="432"/>
      <c r="M48" s="434"/>
      <c r="N48" s="428"/>
      <c r="O48" s="429"/>
      <c r="P48" s="478"/>
      <c r="Q48" s="98"/>
    </row>
    <row r="49" spans="1:17" ht="9.9" customHeight="1"/>
    <row r="50" spans="1:17">
      <c r="A50" s="392" t="s">
        <v>158</v>
      </c>
      <c r="B50" s="393"/>
      <c r="C50" s="393"/>
      <c r="D50" s="393"/>
      <c r="E50" s="393"/>
      <c r="F50" s="393"/>
      <c r="G50" s="393"/>
      <c r="H50" s="393"/>
      <c r="I50" s="393"/>
      <c r="J50" s="393"/>
      <c r="K50" s="393"/>
      <c r="L50" s="393"/>
      <c r="M50" s="393"/>
      <c r="N50" s="393"/>
      <c r="O50" s="393"/>
      <c r="P50" s="393"/>
      <c r="Q50" s="86"/>
    </row>
    <row r="51" spans="1:17">
      <c r="A51" s="417" t="s">
        <v>202</v>
      </c>
      <c r="B51" s="418" t="s">
        <v>224</v>
      </c>
      <c r="C51" s="420" t="s">
        <v>128</v>
      </c>
      <c r="D51" s="421"/>
      <c r="E51" s="421"/>
      <c r="F51" s="422"/>
      <c r="G51" s="333" t="s">
        <v>129</v>
      </c>
      <c r="H51" s="333"/>
      <c r="I51" s="333"/>
      <c r="J51" s="333" t="s">
        <v>130</v>
      </c>
      <c r="K51" s="333"/>
      <c r="L51" s="333"/>
      <c r="M51" s="333" t="s">
        <v>131</v>
      </c>
      <c r="N51" s="333"/>
      <c r="O51" s="333"/>
      <c r="P51" s="334" t="s">
        <v>132</v>
      </c>
      <c r="Q51" s="112"/>
    </row>
    <row r="52" spans="1:17">
      <c r="A52" s="417"/>
      <c r="B52" s="419"/>
      <c r="C52" s="420" t="s">
        <v>133</v>
      </c>
      <c r="D52" s="422"/>
      <c r="E52" s="87" t="s">
        <v>134</v>
      </c>
      <c r="F52" s="87" t="s">
        <v>135</v>
      </c>
      <c r="G52" s="87" t="s">
        <v>136</v>
      </c>
      <c r="H52" s="87" t="s">
        <v>137</v>
      </c>
      <c r="I52" s="87" t="s">
        <v>138</v>
      </c>
      <c r="J52" s="87" t="s">
        <v>139</v>
      </c>
      <c r="K52" s="87" t="s">
        <v>140</v>
      </c>
      <c r="L52" s="87" t="s">
        <v>141</v>
      </c>
      <c r="M52" s="87" t="s">
        <v>142</v>
      </c>
      <c r="N52" s="87" t="s">
        <v>143</v>
      </c>
      <c r="O52" s="87" t="s">
        <v>144</v>
      </c>
      <c r="P52" s="334"/>
      <c r="Q52" s="112"/>
    </row>
    <row r="53" spans="1:17">
      <c r="A53" s="413" t="s">
        <v>159</v>
      </c>
      <c r="B53" s="415"/>
      <c r="C53" s="114" t="s">
        <v>160</v>
      </c>
      <c r="D53" s="114"/>
      <c r="E53" s="114"/>
      <c r="F53" s="114"/>
      <c r="G53" s="128"/>
      <c r="H53" s="128"/>
      <c r="I53" s="128"/>
      <c r="J53" s="114"/>
      <c r="K53" s="114"/>
      <c r="L53" s="114"/>
      <c r="M53" s="129"/>
      <c r="N53" s="129"/>
      <c r="O53" s="129"/>
      <c r="P53" s="115">
        <f>SUM(D53:O53)</f>
        <v>0</v>
      </c>
    </row>
    <row r="54" spans="1:17">
      <c r="A54" s="414"/>
      <c r="B54" s="341"/>
      <c r="C54" s="114" t="s">
        <v>161</v>
      </c>
      <c r="D54" s="114"/>
      <c r="E54" s="114"/>
      <c r="F54" s="114"/>
      <c r="G54" s="128"/>
      <c r="H54" s="128"/>
      <c r="I54" s="128"/>
      <c r="J54" s="114"/>
      <c r="K54" s="114"/>
      <c r="L54" s="114"/>
      <c r="M54" s="129"/>
      <c r="N54" s="129"/>
      <c r="O54" s="129"/>
      <c r="P54" s="115">
        <f>SUM(D54:O54)</f>
        <v>0</v>
      </c>
    </row>
    <row r="55" spans="1:17">
      <c r="A55" s="413" t="s">
        <v>162</v>
      </c>
      <c r="B55" s="415"/>
      <c r="C55" s="114" t="s">
        <v>160</v>
      </c>
      <c r="D55" s="114"/>
      <c r="E55" s="114"/>
      <c r="F55" s="114"/>
      <c r="G55" s="128"/>
      <c r="H55" s="128"/>
      <c r="I55" s="128"/>
      <c r="J55" s="114"/>
      <c r="K55" s="114"/>
      <c r="L55" s="114"/>
      <c r="M55" s="129"/>
      <c r="N55" s="129"/>
      <c r="O55" s="129"/>
      <c r="P55" s="115"/>
    </row>
    <row r="56" spans="1:17">
      <c r="A56" s="414"/>
      <c r="B56" s="341"/>
      <c r="C56" s="114" t="s">
        <v>161</v>
      </c>
      <c r="D56" s="114"/>
      <c r="E56" s="114"/>
      <c r="F56" s="114"/>
      <c r="G56" s="128"/>
      <c r="H56" s="128"/>
      <c r="I56" s="128"/>
      <c r="J56" s="114"/>
      <c r="K56" s="114"/>
      <c r="L56" s="114"/>
      <c r="M56" s="129"/>
      <c r="N56" s="129"/>
      <c r="O56" s="129"/>
      <c r="P56" s="115"/>
    </row>
    <row r="57" spans="1:17">
      <c r="A57" s="413" t="s">
        <v>163</v>
      </c>
      <c r="B57" s="415"/>
      <c r="C57" s="114" t="s">
        <v>160</v>
      </c>
      <c r="D57" s="114"/>
      <c r="E57" s="114"/>
      <c r="F57" s="114"/>
      <c r="G57" s="128"/>
      <c r="H57" s="128"/>
      <c r="I57" s="128"/>
      <c r="J57" s="114"/>
      <c r="K57" s="114"/>
      <c r="L57" s="114"/>
      <c r="M57" s="129"/>
      <c r="N57" s="129"/>
      <c r="O57" s="129"/>
      <c r="P57" s="115"/>
    </row>
    <row r="58" spans="1:17">
      <c r="A58" s="414"/>
      <c r="B58" s="341"/>
      <c r="C58" s="114" t="s">
        <v>161</v>
      </c>
      <c r="D58" s="114"/>
      <c r="E58" s="114"/>
      <c r="F58" s="114"/>
      <c r="G58" s="128"/>
      <c r="H58" s="128"/>
      <c r="I58" s="128"/>
      <c r="J58" s="114"/>
      <c r="K58" s="114"/>
      <c r="L58" s="114"/>
      <c r="M58" s="129"/>
      <c r="N58" s="129"/>
      <c r="O58" s="129"/>
      <c r="P58" s="115"/>
    </row>
    <row r="59" spans="1:17">
      <c r="A59" s="413" t="s">
        <v>164</v>
      </c>
      <c r="B59" s="415"/>
      <c r="C59" s="114" t="s">
        <v>160</v>
      </c>
      <c r="D59" s="114"/>
      <c r="E59" s="114"/>
      <c r="F59" s="114"/>
      <c r="G59" s="128"/>
      <c r="H59" s="128"/>
      <c r="I59" s="128"/>
      <c r="J59" s="114"/>
      <c r="K59" s="114"/>
      <c r="L59" s="114"/>
      <c r="M59" s="129"/>
      <c r="N59" s="129"/>
      <c r="O59" s="129"/>
      <c r="P59" s="115"/>
    </row>
    <row r="60" spans="1:17">
      <c r="A60" s="414"/>
      <c r="B60" s="341"/>
      <c r="C60" s="114" t="s">
        <v>161</v>
      </c>
      <c r="D60" s="114"/>
      <c r="E60" s="114"/>
      <c r="F60" s="114"/>
      <c r="G60" s="128"/>
      <c r="H60" s="128"/>
      <c r="I60" s="128"/>
      <c r="J60" s="114"/>
      <c r="K60" s="114"/>
      <c r="L60" s="114"/>
      <c r="M60" s="129"/>
      <c r="N60" s="129"/>
      <c r="O60" s="129"/>
      <c r="P60" s="115"/>
    </row>
    <row r="61" spans="1:17">
      <c r="A61" s="413" t="s">
        <v>165</v>
      </c>
      <c r="B61" s="415"/>
      <c r="C61" s="114" t="s">
        <v>160</v>
      </c>
      <c r="D61" s="114"/>
      <c r="E61" s="114"/>
      <c r="F61" s="114"/>
      <c r="G61" s="128"/>
      <c r="H61" s="128"/>
      <c r="I61" s="128"/>
      <c r="J61" s="114"/>
      <c r="K61" s="114"/>
      <c r="L61" s="114"/>
      <c r="M61" s="129"/>
      <c r="N61" s="129"/>
      <c r="O61" s="129"/>
      <c r="P61" s="115"/>
    </row>
    <row r="62" spans="1:17">
      <c r="A62" s="414"/>
      <c r="B62" s="341"/>
      <c r="C62" s="114" t="s">
        <v>161</v>
      </c>
      <c r="D62" s="114"/>
      <c r="E62" s="114"/>
      <c r="F62" s="114"/>
      <c r="G62" s="128"/>
      <c r="H62" s="128"/>
      <c r="I62" s="128"/>
      <c r="J62" s="114"/>
      <c r="K62" s="114"/>
      <c r="L62" s="114"/>
      <c r="M62" s="129"/>
      <c r="N62" s="129"/>
      <c r="O62" s="129"/>
      <c r="P62" s="115"/>
    </row>
    <row r="64" spans="1:17" ht="18" customHeight="1">
      <c r="A64" s="416" t="s">
        <v>145</v>
      </c>
      <c r="B64" s="416"/>
      <c r="C64" s="416"/>
      <c r="D64" s="416"/>
      <c r="E64" s="416"/>
      <c r="F64" s="331"/>
      <c r="G64" s="331"/>
      <c r="H64" s="331"/>
      <c r="I64" s="331"/>
      <c r="J64" s="331"/>
      <c r="K64" s="331"/>
      <c r="L64" s="331"/>
      <c r="M64" s="331"/>
      <c r="N64" s="331"/>
      <c r="O64" s="331"/>
      <c r="P64" s="331"/>
      <c r="Q64" s="116"/>
    </row>
    <row r="65" spans="1:17">
      <c r="A65" s="416"/>
      <c r="B65" s="416"/>
      <c r="C65" s="416"/>
      <c r="D65" s="416"/>
      <c r="E65" s="416"/>
      <c r="F65" s="331"/>
      <c r="G65" s="331"/>
      <c r="H65" s="331"/>
      <c r="I65" s="331"/>
      <c r="J65" s="331"/>
      <c r="K65" s="331"/>
      <c r="L65" s="331"/>
      <c r="M65" s="331"/>
      <c r="N65" s="331"/>
      <c r="O65" s="331"/>
      <c r="P65" s="331"/>
      <c r="Q65" s="116"/>
    </row>
    <row r="67" spans="1:17">
      <c r="L67" s="71"/>
    </row>
    <row r="68" spans="1:17" ht="18">
      <c r="A68" s="332"/>
      <c r="B68" s="332"/>
      <c r="C68" s="332"/>
      <c r="D68" s="332"/>
      <c r="E68" s="332"/>
      <c r="F68" s="332"/>
      <c r="G68" s="332"/>
      <c r="H68" s="332"/>
      <c r="I68" s="332"/>
      <c r="J68" s="332"/>
      <c r="K68" s="332"/>
      <c r="L68" s="332"/>
      <c r="M68" s="332"/>
      <c r="N68" s="332"/>
      <c r="O68" s="332"/>
    </row>
    <row r="69" spans="1:17">
      <c r="L69" s="71"/>
    </row>
    <row r="70" spans="1:17">
      <c r="L70" s="71"/>
    </row>
    <row r="71" spans="1:17">
      <c r="L71" s="71"/>
    </row>
  </sheetData>
  <mergeCells count="141">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7:P7"/>
    <mergeCell ref="A8:C8"/>
    <mergeCell ref="D8:P8"/>
    <mergeCell ref="A6:P6"/>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B00-000000000000}"/>
    <dataValidation allowBlank="1" showInputMessage="1" showErrorMessage="1" prompt="2" sqref="Q17" xr:uid="{00000000-0002-0000-0B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FBA16518-7611-4439-9402-F000C528EC4C}"/>
    <dataValidation allowBlank="1" showInputMessage="1" showErrorMessage="1" promptTitle="Monitoreable" prompt="Los indicadores deben poder sujetarse a una comprobación independiente._x000a_Marcar con una &quot;X&quot; en caso de que cumpla con esta característica._x000a_" sqref="K27:L27" xr:uid="{227D4055-284C-4749-A0E3-606392FD1EA4}"/>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96911F6F-392A-412C-87B3-2CC39A6F0208}"/>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5A27B403-4867-4E48-84EC-A5DF908AF54D}"/>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AF5AF7D1-6156-4088-82AC-3008C83A7CF5}"/>
    <dataValidation allowBlank="1" showInputMessage="1" showErrorMessage="1" promptTitle="Claro" prompt="Los indicadores deben ser tan directos e inequívocos como sea posible; es decir, entendibles._x000a_" sqref="D26" xr:uid="{00000000-0002-0000-0B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B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B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B00-00000A000000}"/>
    <dataValidation allowBlank="1" showInputMessage="1" showErrorMessage="1" prompt="Fuente de información para la consulta de la variable 2" sqref="Q22" xr:uid="{00000000-0002-0000-0B00-00000B000000}"/>
    <dataValidation allowBlank="1" showInputMessage="1" showErrorMessage="1" prompt="Fuente de información para la consulta de la variable 1" sqref="Q21" xr:uid="{00000000-0002-0000-0B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B00-00000D000000}"/>
    <dataValidation allowBlank="1" showInputMessage="1" showErrorMessage="1" promptTitle="Descripción:" prompt="Anotar la justificación del incumplimiento de la meta programada." sqref="F64:Q65" xr:uid="{00000000-0002-0000-0B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B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B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B00-000011000000}"/>
    <dataValidation type="list" allowBlank="1" showInputMessage="1" showErrorMessage="1" prompt="Ver punto 1._x000a_" sqref="Q15" xr:uid="{00000000-0002-0000-0B00-000012000000}">
      <formula1>"Estratégicos,Gestión, "</formula1>
    </dataValidation>
    <dataValidation type="list" allowBlank="1" showInputMessage="1" showErrorMessage="1" prompt="2_x000a_" sqref="Q16" xr:uid="{00000000-0002-0000-0B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B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B00-000015000000}"/>
    <dataValidation allowBlank="1" showInputMessage="1" showErrorMessage="1" promptTitle="Monitoreable" prompt="Los indicadores deben poder sujetarse a una comprobación independiente._x000a_" sqref="K26:L26" xr:uid="{00000000-0002-0000-0B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B00-000017000000}"/>
    <dataValidation allowBlank="1" showInputMessage="1" showErrorMessage="1" prompt="Ver punto 3_x000a__x000a_Conceptos por capturar:_x000a_Valor de la Línea Base: Valor inicial del indicador." sqref="D32:E32" xr:uid="{00000000-0002-0000-0B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B00-000019000000}"/>
    <dataValidation allowBlank="1" showInputMessage="1" showErrorMessage="1" promptTitle="Sintaxis:" prompt="Sustantivo derivado de un verbo + cuantificación + complemento." sqref="A53:A62" xr:uid="{00000000-0002-0000-0B00-00001A000000}"/>
    <dataValidation allowBlank="1" showInputMessage="1" showErrorMessage="1" promptTitle="Descripción:" prompt="Resulta de la aplicación de las variables de la fórmula del indicador. " sqref="Q41:Q46 P53:Q62 P41:P45" xr:uid="{00000000-0002-0000-0B00-00001B000000}"/>
    <dataValidation allowBlank="1" showInputMessage="1" showErrorMessage="1" prompt="Este dato es el resultado del cálculo  en términos porcentuales condicionado por el sentido del indicador, entre la meta realiza y la meta programada." sqref="P47:Q48" xr:uid="{00000000-0002-0000-0B00-00001C000000}"/>
    <dataValidation type="list" allowBlank="1" showInputMessage="1" showErrorMessage="1" promptTitle="Descripción:" prompt="Hace referencia a la dirección del desempeño del indicador." sqref="O32:Q32" xr:uid="{00000000-0002-0000-0B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B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B00-00001F000000}"/>
    <dataValidation allowBlank="1" showInputMessage="1" showErrorMessage="1" promptTitle="Sintaxis:" prompt="Es la expresión que identifica al indicador y que manifiesta lo que se desea medir con él." sqref="B53:B62" xr:uid="{00000000-0002-0000-0B00-000020000000}"/>
    <dataValidation type="list" allowBlank="1" showInputMessage="1" showErrorMessage="1" promptTitle="Dimensión del indicador" prompt="Ver descripción (2)" sqref="M16:P16" xr:uid="{00000000-0002-0000-0B00-000021000000}">
      <formula1>"Eficacia, Eficiencia, Economía, Calidad"</formula1>
    </dataValidation>
    <dataValidation type="list" allowBlank="1" showInputMessage="1" showErrorMessage="1" promptTitle="Tipor de Indicador" prompt="Ver descripción (1)_x000a_" sqref="M15:P15" xr:uid="{00000000-0002-0000-0B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B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13D6D512-72F1-4470-A63D-42E25416A09A}">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4140625" defaultRowHeight="13.2"/>
  <cols>
    <col min="1" max="2" width="11.44140625" style="126"/>
    <col min="3" max="3" width="32.5546875" style="126" customWidth="1"/>
    <col min="4" max="16384" width="11.44140625" style="126"/>
  </cols>
  <sheetData>
    <row r="4" spans="3:3">
      <c r="C4" s="21" t="s">
        <v>185</v>
      </c>
    </row>
    <row r="5" spans="3:3">
      <c r="C5" s="21" t="s">
        <v>186</v>
      </c>
    </row>
    <row r="6" spans="3:3">
      <c r="C6" s="21" t="s">
        <v>187</v>
      </c>
    </row>
    <row r="7" spans="3:3">
      <c r="C7" s="21" t="s">
        <v>188</v>
      </c>
    </row>
    <row r="8" spans="3:3">
      <c r="C8" s="21" t="s">
        <v>189</v>
      </c>
    </row>
    <row r="9" spans="3:3">
      <c r="C9" s="21" t="s">
        <v>190</v>
      </c>
    </row>
    <row r="10" spans="3:3">
      <c r="C10" s="21" t="s">
        <v>191</v>
      </c>
    </row>
    <row r="11" spans="3:3">
      <c r="C11" s="21" t="s">
        <v>192</v>
      </c>
    </row>
    <row r="12" spans="3:3">
      <c r="C12" s="21" t="s">
        <v>193</v>
      </c>
    </row>
    <row r="13" spans="3:3">
      <c r="C13" s="21" t="s">
        <v>194</v>
      </c>
    </row>
    <row r="14" spans="3:3">
      <c r="C14" s="21" t="s">
        <v>195</v>
      </c>
    </row>
    <row r="18" spans="3:3">
      <c r="C18" s="127" t="s">
        <v>196</v>
      </c>
    </row>
    <row r="19" spans="3:3">
      <c r="C19" s="127" t="s">
        <v>197</v>
      </c>
    </row>
    <row r="20" spans="3:3">
      <c r="C20" s="127" t="s">
        <v>198</v>
      </c>
    </row>
    <row r="21" spans="3:3">
      <c r="C21" s="127"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topLeftCell="A17" zoomScaleNormal="100" zoomScaleSheetLayoutView="100" workbookViewId="0">
      <selection activeCell="A19" sqref="A19:I19"/>
    </sheetView>
  </sheetViews>
  <sheetFormatPr baseColWidth="10" defaultColWidth="11.44140625" defaultRowHeight="13.8"/>
  <cols>
    <col min="1" max="1" width="25.5546875" style="23" customWidth="1"/>
    <col min="2" max="2" width="19.5546875" style="13" customWidth="1"/>
    <col min="3" max="3" width="19.44140625" style="13" customWidth="1"/>
    <col min="4" max="4" width="16.5546875" style="13" customWidth="1"/>
    <col min="5" max="5" width="17.6640625" style="13" customWidth="1"/>
    <col min="6" max="6" width="17.88671875" style="13" customWidth="1"/>
    <col min="7" max="7" width="16.33203125" style="13" customWidth="1"/>
    <col min="8" max="8" width="5.109375" style="13" customWidth="1"/>
    <col min="9" max="9" width="16.6640625" style="13" customWidth="1"/>
    <col min="10" max="10" width="64" style="12" customWidth="1"/>
    <col min="11" max="16384" width="11.44140625" style="13"/>
  </cols>
  <sheetData>
    <row r="1" spans="1:16" s="11" customFormat="1" ht="80.099999999999994" customHeight="1">
      <c r="A1" s="173" t="s">
        <v>3</v>
      </c>
      <c r="B1" s="173"/>
      <c r="C1" s="173"/>
      <c r="D1" s="173"/>
      <c r="E1" s="173"/>
      <c r="F1" s="173"/>
      <c r="G1" s="173"/>
      <c r="H1" s="173"/>
      <c r="I1" s="173"/>
      <c r="J1" s="9"/>
      <c r="K1" s="10"/>
    </row>
    <row r="2" spans="1:16" ht="21">
      <c r="A2" s="174" t="s">
        <v>174</v>
      </c>
      <c r="B2" s="175"/>
      <c r="C2" s="175"/>
      <c r="D2" s="175"/>
      <c r="E2" s="175"/>
      <c r="F2" s="175"/>
      <c r="G2" s="175"/>
      <c r="H2" s="175"/>
      <c r="I2" s="175"/>
    </row>
    <row r="3" spans="1:16" ht="10.5" customHeight="1">
      <c r="A3" s="170"/>
      <c r="B3" s="170"/>
      <c r="C3" s="170"/>
      <c r="D3" s="170"/>
      <c r="E3" s="170"/>
      <c r="F3" s="170"/>
      <c r="G3" s="170"/>
      <c r="H3" s="170"/>
      <c r="I3" s="170"/>
    </row>
    <row r="4" spans="1:16" s="14" customFormat="1" ht="17.25" customHeight="1">
      <c r="A4" s="132" t="s">
        <v>4</v>
      </c>
      <c r="C4" s="15"/>
      <c r="D4" s="15"/>
      <c r="E4" s="15"/>
      <c r="F4" s="15"/>
      <c r="G4" s="15"/>
      <c r="H4" s="15"/>
      <c r="I4" s="15"/>
      <c r="J4" s="9"/>
      <c r="K4" s="15"/>
      <c r="L4" s="15"/>
      <c r="M4" s="15"/>
      <c r="N4" s="15"/>
      <c r="O4" s="15"/>
      <c r="P4" s="15"/>
    </row>
    <row r="5" spans="1:16" s="14" customFormat="1" ht="17.100000000000001" customHeight="1">
      <c r="A5" s="171" t="s">
        <v>5</v>
      </c>
      <c r="B5" s="171"/>
      <c r="C5" s="172" t="s">
        <v>314</v>
      </c>
      <c r="D5" s="172"/>
      <c r="E5" s="172"/>
      <c r="F5" s="172"/>
      <c r="G5" s="172"/>
      <c r="H5" s="172"/>
      <c r="I5" s="172"/>
      <c r="J5" s="9"/>
      <c r="K5" s="15"/>
      <c r="L5" s="15"/>
      <c r="M5" s="15"/>
      <c r="N5" s="15"/>
      <c r="O5" s="15"/>
      <c r="P5" s="15"/>
    </row>
    <row r="6" spans="1:16" s="14" customFormat="1" ht="17.100000000000001" customHeight="1">
      <c r="A6" s="171" t="s">
        <v>6</v>
      </c>
      <c r="B6" s="171"/>
      <c r="C6" s="172">
        <v>2025</v>
      </c>
      <c r="D6" s="172"/>
      <c r="E6" s="172"/>
      <c r="F6" s="172"/>
      <c r="G6" s="172"/>
      <c r="H6" s="172"/>
      <c r="I6" s="172"/>
      <c r="J6" s="9"/>
      <c r="K6" s="15"/>
      <c r="L6" s="15"/>
      <c r="M6" s="15"/>
      <c r="N6" s="15"/>
      <c r="O6" s="15"/>
      <c r="P6" s="15"/>
    </row>
    <row r="7" spans="1:16" s="14" customFormat="1" ht="14.4">
      <c r="A7" s="176" t="s">
        <v>7</v>
      </c>
      <c r="B7" s="176"/>
      <c r="C7" s="172" t="s">
        <v>315</v>
      </c>
      <c r="D7" s="172"/>
      <c r="E7" s="172"/>
      <c r="F7" s="172"/>
      <c r="G7" s="172"/>
      <c r="H7" s="172"/>
      <c r="I7" s="172"/>
      <c r="J7" s="9"/>
      <c r="K7" s="16"/>
      <c r="L7" s="16"/>
      <c r="M7" s="16"/>
      <c r="N7" s="15"/>
      <c r="O7" s="15"/>
      <c r="P7" s="15"/>
    </row>
    <row r="8" spans="1:16" s="14" customFormat="1" ht="17.100000000000001" customHeight="1">
      <c r="A8" s="171" t="s">
        <v>8</v>
      </c>
      <c r="B8" s="171"/>
      <c r="C8" s="179" t="s">
        <v>317</v>
      </c>
      <c r="D8" s="172"/>
      <c r="E8" s="172"/>
      <c r="F8" s="172"/>
      <c r="G8" s="172"/>
      <c r="H8" s="172"/>
      <c r="I8" s="172"/>
      <c r="J8" s="9"/>
      <c r="K8" s="16"/>
      <c r="L8" s="16"/>
      <c r="M8" s="16"/>
      <c r="N8" s="15"/>
      <c r="O8" s="15"/>
      <c r="P8" s="15"/>
    </row>
    <row r="9" spans="1:16" s="14" customFormat="1" ht="17.100000000000001" customHeight="1">
      <c r="A9" s="180" t="s">
        <v>9</v>
      </c>
      <c r="B9" s="180"/>
      <c r="C9" s="181" t="s">
        <v>316</v>
      </c>
      <c r="D9" s="181"/>
      <c r="E9" s="181"/>
      <c r="F9" s="181"/>
      <c r="G9" s="181"/>
      <c r="H9" s="181"/>
      <c r="I9" s="181"/>
      <c r="J9" s="9"/>
      <c r="K9" s="16"/>
      <c r="L9" s="16"/>
      <c r="M9" s="16"/>
    </row>
    <row r="10" spans="1:16" ht="10.5" customHeight="1">
      <c r="A10" s="170"/>
      <c r="B10" s="170"/>
      <c r="C10" s="170"/>
      <c r="D10" s="170"/>
      <c r="E10" s="170"/>
      <c r="F10" s="170"/>
      <c r="G10" s="170"/>
      <c r="H10" s="170"/>
      <c r="I10" s="170"/>
    </row>
    <row r="11" spans="1:16" ht="22.5" customHeight="1">
      <c r="A11" s="164" t="s">
        <v>10</v>
      </c>
      <c r="B11" s="165"/>
      <c r="C11" s="165"/>
      <c r="D11" s="165"/>
      <c r="E11" s="165"/>
      <c r="F11" s="165"/>
      <c r="G11" s="165"/>
      <c r="H11" s="165"/>
      <c r="I11" s="165"/>
      <c r="J11" s="17" t="s">
        <v>11</v>
      </c>
    </row>
    <row r="12" spans="1:16" ht="18" customHeight="1">
      <c r="A12" s="159" t="s">
        <v>12</v>
      </c>
      <c r="B12" s="159"/>
      <c r="C12" s="159"/>
      <c r="D12" s="159"/>
      <c r="E12" s="159"/>
      <c r="F12" s="159"/>
      <c r="G12" s="159"/>
      <c r="H12" s="159"/>
      <c r="I12" s="159"/>
      <c r="J12" s="18" t="s">
        <v>12</v>
      </c>
    </row>
    <row r="13" spans="1:16" ht="240.6" customHeight="1">
      <c r="A13" s="167" t="s">
        <v>339</v>
      </c>
      <c r="B13" s="168"/>
      <c r="C13" s="168"/>
      <c r="D13" s="168"/>
      <c r="E13" s="168"/>
      <c r="F13" s="168"/>
      <c r="G13" s="168"/>
      <c r="H13" s="168"/>
      <c r="I13" s="169"/>
      <c r="J13" s="19" t="s">
        <v>13</v>
      </c>
    </row>
    <row r="14" spans="1:16" ht="18" customHeight="1">
      <c r="A14" s="159" t="s">
        <v>14</v>
      </c>
      <c r="B14" s="159"/>
      <c r="C14" s="159"/>
      <c r="D14" s="159"/>
      <c r="E14" s="159"/>
      <c r="F14" s="159"/>
      <c r="G14" s="159"/>
      <c r="H14" s="159"/>
      <c r="I14" s="159"/>
      <c r="J14" s="20" t="s">
        <v>14</v>
      </c>
    </row>
    <row r="15" spans="1:16" ht="206.4" customHeight="1">
      <c r="A15" s="167" t="s">
        <v>340</v>
      </c>
      <c r="B15" s="168"/>
      <c r="C15" s="168"/>
      <c r="D15" s="168"/>
      <c r="E15" s="168"/>
      <c r="F15" s="168"/>
      <c r="G15" s="168"/>
      <c r="H15" s="168"/>
      <c r="I15" s="169"/>
      <c r="J15" s="19" t="s">
        <v>15</v>
      </c>
    </row>
    <row r="16" spans="1:16" ht="18" customHeight="1">
      <c r="A16" s="159" t="s">
        <v>16</v>
      </c>
      <c r="B16" s="159"/>
      <c r="C16" s="159"/>
      <c r="D16" s="159"/>
      <c r="E16" s="159"/>
      <c r="F16" s="159"/>
      <c r="G16" s="159"/>
      <c r="H16" s="159"/>
      <c r="I16" s="159"/>
      <c r="J16" s="20" t="s">
        <v>16</v>
      </c>
    </row>
    <row r="17" spans="1:10" ht="147" customHeight="1">
      <c r="A17" s="182" t="s">
        <v>341</v>
      </c>
      <c r="B17" s="183"/>
      <c r="C17" s="183"/>
      <c r="D17" s="183"/>
      <c r="E17" s="183"/>
      <c r="F17" s="183"/>
      <c r="G17" s="183"/>
      <c r="H17" s="183"/>
      <c r="I17" s="184"/>
      <c r="J17" s="19" t="s">
        <v>17</v>
      </c>
    </row>
    <row r="18" spans="1:10" s="21" customFormat="1" ht="18" customHeight="1">
      <c r="A18" s="159" t="s">
        <v>18</v>
      </c>
      <c r="B18" s="159"/>
      <c r="C18" s="159"/>
      <c r="D18" s="159"/>
      <c r="E18" s="159"/>
      <c r="F18" s="159"/>
      <c r="G18" s="159"/>
      <c r="H18" s="159"/>
      <c r="I18" s="159"/>
      <c r="J18" s="20" t="s">
        <v>18</v>
      </c>
    </row>
    <row r="19" spans="1:10" customFormat="1" ht="145.19999999999999" customHeight="1">
      <c r="A19" s="160" t="s">
        <v>342</v>
      </c>
      <c r="B19" s="161"/>
      <c r="C19" s="161"/>
      <c r="D19" s="161"/>
      <c r="E19" s="161"/>
      <c r="F19" s="161"/>
      <c r="G19" s="161"/>
      <c r="H19" s="161"/>
      <c r="I19" s="162"/>
      <c r="J19" s="19" t="s">
        <v>19</v>
      </c>
    </row>
    <row r="20" spans="1:10" customFormat="1" ht="18" customHeight="1">
      <c r="A20" s="159" t="s">
        <v>20</v>
      </c>
      <c r="B20" s="159"/>
      <c r="C20" s="159"/>
      <c r="D20" s="159"/>
      <c r="E20" s="159"/>
      <c r="F20" s="159"/>
      <c r="G20" s="159"/>
      <c r="H20" s="159"/>
      <c r="I20" s="159"/>
      <c r="J20" s="20" t="s">
        <v>21</v>
      </c>
    </row>
    <row r="21" spans="1:10" ht="110.4" customHeight="1">
      <c r="A21" s="157" t="s">
        <v>343</v>
      </c>
      <c r="B21" s="158"/>
      <c r="C21" s="158"/>
      <c r="D21" s="158"/>
      <c r="E21" s="158"/>
      <c r="F21" s="158"/>
      <c r="G21" s="158"/>
      <c r="H21" s="158"/>
      <c r="I21" s="158"/>
      <c r="J21" s="19" t="s">
        <v>22</v>
      </c>
    </row>
    <row r="22" spans="1:10" ht="18.75" customHeight="1">
      <c r="A22" s="164" t="s">
        <v>23</v>
      </c>
      <c r="B22" s="165"/>
      <c r="C22" s="165"/>
      <c r="D22" s="165"/>
      <c r="E22" s="165"/>
      <c r="F22" s="165"/>
      <c r="G22" s="165"/>
      <c r="H22" s="165"/>
      <c r="I22" s="165"/>
    </row>
    <row r="23" spans="1:10" customFormat="1" ht="30" customHeight="1">
      <c r="A23" s="166"/>
      <c r="B23" s="166"/>
      <c r="C23" s="166"/>
      <c r="D23" s="166"/>
      <c r="E23" s="166"/>
      <c r="F23" s="166"/>
      <c r="G23" s="166"/>
      <c r="H23" s="166"/>
      <c r="I23" s="166"/>
      <c r="J23" s="22" t="s">
        <v>24</v>
      </c>
    </row>
    <row r="24" spans="1:10" customFormat="1" ht="75.75" customHeight="1">
      <c r="A24" s="163" t="s">
        <v>344</v>
      </c>
      <c r="B24" s="161"/>
      <c r="C24" s="161"/>
      <c r="D24" s="161"/>
      <c r="E24" s="161"/>
      <c r="F24" s="161"/>
      <c r="G24" s="161"/>
      <c r="H24" s="161"/>
      <c r="I24" s="162"/>
      <c r="J24" s="152" t="s">
        <v>213</v>
      </c>
    </row>
    <row r="25" spans="1:10" ht="16.5" customHeight="1">
      <c r="A25" s="155" t="s">
        <v>175</v>
      </c>
      <c r="B25" s="155"/>
      <c r="C25" s="155"/>
      <c r="D25" s="155"/>
      <c r="E25" s="155"/>
      <c r="F25" s="155"/>
      <c r="G25" s="155"/>
      <c r="H25" s="155"/>
      <c r="I25" s="155"/>
      <c r="J25" s="153"/>
    </row>
    <row r="26" spans="1:10" ht="30" customHeight="1">
      <c r="A26" s="156" t="s">
        <v>25</v>
      </c>
      <c r="B26" s="177" t="s">
        <v>245</v>
      </c>
      <c r="C26" s="177"/>
      <c r="D26" s="177"/>
      <c r="E26" s="121" t="s">
        <v>26</v>
      </c>
      <c r="F26" s="178">
        <v>4539</v>
      </c>
      <c r="G26" s="178"/>
      <c r="H26" s="178"/>
      <c r="I26" s="178"/>
      <c r="J26" s="153"/>
    </row>
    <row r="27" spans="1:10" ht="30" customHeight="1">
      <c r="A27" s="156"/>
      <c r="B27" s="177"/>
      <c r="C27" s="177"/>
      <c r="D27" s="177"/>
      <c r="E27" s="121" t="s">
        <v>27</v>
      </c>
      <c r="F27" s="178" t="s">
        <v>318</v>
      </c>
      <c r="G27" s="178"/>
      <c r="H27" s="178"/>
      <c r="I27" s="178"/>
      <c r="J27" s="153"/>
    </row>
    <row r="28" spans="1:10" ht="30" customHeight="1">
      <c r="A28" s="156" t="s">
        <v>28</v>
      </c>
      <c r="B28" s="177" t="s">
        <v>246</v>
      </c>
      <c r="C28" s="177"/>
      <c r="D28" s="177"/>
      <c r="E28" s="121" t="s">
        <v>26</v>
      </c>
      <c r="F28" s="178" t="s">
        <v>248</v>
      </c>
      <c r="G28" s="178"/>
      <c r="H28" s="178"/>
      <c r="I28" s="178"/>
      <c r="J28" s="153"/>
    </row>
    <row r="29" spans="1:10" ht="30" customHeight="1">
      <c r="A29" s="156"/>
      <c r="B29" s="177"/>
      <c r="C29" s="177"/>
      <c r="D29" s="177"/>
      <c r="E29" s="121" t="s">
        <v>27</v>
      </c>
      <c r="F29" s="178" t="s">
        <v>248</v>
      </c>
      <c r="G29" s="178"/>
      <c r="H29" s="178"/>
      <c r="I29" s="178"/>
      <c r="J29" s="153"/>
    </row>
    <row r="30" spans="1:10" ht="30" customHeight="1">
      <c r="A30" s="156" t="s">
        <v>218</v>
      </c>
      <c r="B30" s="177" t="s">
        <v>247</v>
      </c>
      <c r="C30" s="177"/>
      <c r="D30" s="177"/>
      <c r="E30" s="121" t="s">
        <v>26</v>
      </c>
      <c r="F30" s="178">
        <v>4539</v>
      </c>
      <c r="G30" s="178"/>
      <c r="H30" s="178"/>
      <c r="I30" s="178"/>
      <c r="J30" s="153"/>
    </row>
    <row r="31" spans="1:10" ht="30" customHeight="1">
      <c r="A31" s="156"/>
      <c r="B31" s="177"/>
      <c r="C31" s="177"/>
      <c r="D31" s="177"/>
      <c r="E31" s="121" t="s">
        <v>27</v>
      </c>
      <c r="F31" s="178" t="s">
        <v>249</v>
      </c>
      <c r="G31" s="178"/>
      <c r="H31" s="178"/>
      <c r="I31" s="178"/>
      <c r="J31" s="153"/>
    </row>
    <row r="32" spans="1:10" ht="70.5" customHeight="1">
      <c r="A32" s="157"/>
      <c r="B32" s="158"/>
      <c r="C32" s="158"/>
      <c r="D32" s="158"/>
      <c r="E32" s="158"/>
      <c r="F32" s="158"/>
      <c r="G32" s="158"/>
      <c r="H32" s="158"/>
      <c r="I32" s="158"/>
      <c r="J32" s="154"/>
    </row>
  </sheetData>
  <mergeCells count="43">
    <mergeCell ref="A7:B7"/>
    <mergeCell ref="C7:I7"/>
    <mergeCell ref="B26:D27"/>
    <mergeCell ref="B28:D29"/>
    <mergeCell ref="B30:D31"/>
    <mergeCell ref="F26:I26"/>
    <mergeCell ref="F27:I27"/>
    <mergeCell ref="F28:I28"/>
    <mergeCell ref="F29:I29"/>
    <mergeCell ref="F30:I30"/>
    <mergeCell ref="F31:I31"/>
    <mergeCell ref="A8:B8"/>
    <mergeCell ref="C8:I8"/>
    <mergeCell ref="A9:B9"/>
    <mergeCell ref="C9:I9"/>
    <mergeCell ref="A17:I17"/>
    <mergeCell ref="A6:B6"/>
    <mergeCell ref="C6:I6"/>
    <mergeCell ref="A1:I1"/>
    <mergeCell ref="A2:I2"/>
    <mergeCell ref="A3:I3"/>
    <mergeCell ref="A5:B5"/>
    <mergeCell ref="C5:I5"/>
    <mergeCell ref="A15:I15"/>
    <mergeCell ref="A16:I16"/>
    <mergeCell ref="A10:I10"/>
    <mergeCell ref="A11:I11"/>
    <mergeCell ref="A12:I12"/>
    <mergeCell ref="A13:I13"/>
    <mergeCell ref="A14:I14"/>
    <mergeCell ref="A18:I18"/>
    <mergeCell ref="A19:I19"/>
    <mergeCell ref="A20:I20"/>
    <mergeCell ref="A24:I24"/>
    <mergeCell ref="A22:I22"/>
    <mergeCell ref="A23:I23"/>
    <mergeCell ref="A21:I21"/>
    <mergeCell ref="J24:J32"/>
    <mergeCell ref="A25:I25"/>
    <mergeCell ref="A26:A27"/>
    <mergeCell ref="A28:A29"/>
    <mergeCell ref="A32:I32"/>
    <mergeCell ref="A30:A31"/>
  </mergeCells>
  <dataValidations count="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potencial" prompt=" Población total que presenta la necesidad o problema que justifica la existencia de un programa y que, por lo tanto, pudiera ser elegible para su atención." sqref="B26:D31"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6CB87433-729B-49D7-90F7-6C3E2769717A}"/>
  </dataValidations>
  <printOptions horizontalCentered="1"/>
  <pageMargins left="0.70866141732283472" right="0.70866141732283472" top="0.74803149606299213" bottom="0.74803149606299213" header="0.31496062992125984" footer="0.31496062992125984"/>
  <pageSetup scale="74" orientation="landscape" r:id="rId1"/>
  <rowBreaks count="2" manualBreakCount="2">
    <brk id="14" max="8" man="1"/>
    <brk id="1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view="pageBreakPreview" topLeftCell="A176" zoomScale="60" zoomScaleNormal="90" workbookViewId="0">
      <selection activeCell="A2" sqref="A2:AJ2"/>
    </sheetView>
  </sheetViews>
  <sheetFormatPr baseColWidth="10" defaultColWidth="9.109375" defaultRowHeight="21.6"/>
  <cols>
    <col min="1" max="1" width="3.5546875" style="24" customWidth="1"/>
    <col min="2" max="2" width="25.44140625" style="24" customWidth="1"/>
    <col min="3" max="3" width="3.6640625" style="24" customWidth="1"/>
    <col min="4" max="16" width="11.109375" style="24" customWidth="1"/>
    <col min="17" max="17" width="28.33203125" style="24" customWidth="1"/>
    <col min="18" max="33" width="11.109375" style="24" customWidth="1"/>
    <col min="34" max="36" width="9.109375" style="28"/>
    <col min="37" max="37" width="78.5546875" style="29" customWidth="1"/>
    <col min="38" max="38" width="9.109375" style="28"/>
    <col min="39" max="39" width="12.88671875" style="28" customWidth="1"/>
    <col min="40" max="16384" width="9.10937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240" t="s">
        <v>3</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241" t="s">
        <v>176</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243" t="s">
        <v>4</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row>
    <row r="7" spans="1:39" ht="30" customHeight="1">
      <c r="B7" s="232" t="s">
        <v>5</v>
      </c>
      <c r="C7" s="232"/>
      <c r="D7" s="232"/>
      <c r="E7" s="232"/>
      <c r="F7" s="232"/>
      <c r="G7" s="232"/>
      <c r="H7" s="232"/>
      <c r="I7" s="233" t="s">
        <v>319</v>
      </c>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row>
    <row r="8" spans="1:39" ht="30" customHeight="1">
      <c r="B8" s="232" t="s">
        <v>6</v>
      </c>
      <c r="C8" s="232"/>
      <c r="D8" s="232"/>
      <c r="E8" s="232"/>
      <c r="F8" s="232"/>
      <c r="G8" s="232"/>
      <c r="H8" s="232"/>
      <c r="I8" s="233">
        <v>2025</v>
      </c>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row>
    <row r="9" spans="1:39" ht="30" customHeight="1">
      <c r="B9" s="232" t="s">
        <v>7</v>
      </c>
      <c r="C9" s="232"/>
      <c r="D9" s="232"/>
      <c r="E9" s="232"/>
      <c r="F9" s="232"/>
      <c r="G9" s="232"/>
      <c r="H9" s="232"/>
      <c r="I9" s="233" t="s">
        <v>315</v>
      </c>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row>
    <row r="10" spans="1:39" ht="30" customHeight="1">
      <c r="B10" s="232" t="s">
        <v>8</v>
      </c>
      <c r="C10" s="232"/>
      <c r="D10" s="232"/>
      <c r="E10" s="232"/>
      <c r="F10" s="232"/>
      <c r="G10" s="232"/>
      <c r="H10" s="232"/>
      <c r="I10" s="244" t="s">
        <v>317</v>
      </c>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row>
    <row r="11" spans="1:39" ht="30" customHeight="1">
      <c r="B11" s="232" t="s">
        <v>9</v>
      </c>
      <c r="C11" s="232"/>
      <c r="D11" s="232"/>
      <c r="E11" s="232"/>
      <c r="F11" s="232"/>
      <c r="G11" s="232"/>
      <c r="H11" s="232"/>
      <c r="I11" s="233" t="s">
        <v>316</v>
      </c>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row>
    <row r="12" spans="1:39" ht="24.9"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87" t="s">
        <v>29</v>
      </c>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221"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222"/>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222"/>
      <c r="AL15" s="37"/>
    </row>
    <row r="16" spans="1:39" ht="13.5" customHeight="1">
      <c r="AK16" s="222"/>
      <c r="AL16" s="37"/>
    </row>
    <row r="17" spans="2:39" ht="13.5" customHeight="1">
      <c r="B17" s="201" t="s">
        <v>31</v>
      </c>
      <c r="D17" s="38"/>
      <c r="E17" s="39"/>
      <c r="G17" s="38"/>
      <c r="H17" s="39"/>
      <c r="J17" s="38"/>
      <c r="K17" s="39"/>
      <c r="M17" s="38"/>
      <c r="N17" s="39"/>
      <c r="AK17" s="222"/>
      <c r="AL17" s="37"/>
    </row>
    <row r="18" spans="2:39" ht="13.5" customHeight="1">
      <c r="B18" s="207"/>
      <c r="D18" s="39"/>
      <c r="E18" s="39"/>
      <c r="G18" s="39"/>
      <c r="H18" s="39"/>
      <c r="J18" s="39"/>
      <c r="K18" s="39"/>
      <c r="M18" s="39"/>
      <c r="N18" s="39"/>
      <c r="AK18" s="222"/>
      <c r="AL18" s="37"/>
    </row>
    <row r="19" spans="2:39" ht="13.5" customHeight="1">
      <c r="B19" s="207"/>
      <c r="D19" s="39"/>
      <c r="E19" s="39"/>
      <c r="G19" s="39"/>
      <c r="H19" s="39"/>
      <c r="J19" s="39"/>
      <c r="K19" s="39"/>
      <c r="M19" s="39"/>
      <c r="N19" s="39"/>
      <c r="AK19" s="222"/>
      <c r="AL19" s="37"/>
    </row>
    <row r="20" spans="2:39" ht="13.5" customHeight="1">
      <c r="B20" s="207"/>
      <c r="D20" s="39"/>
      <c r="E20" s="39"/>
      <c r="G20" s="39"/>
      <c r="H20" s="39"/>
      <c r="J20" s="39"/>
      <c r="K20" s="39"/>
      <c r="M20" s="39"/>
      <c r="N20" s="39"/>
      <c r="AK20" s="222"/>
      <c r="AL20" s="37"/>
    </row>
    <row r="21" spans="2:39" ht="13.5" customHeight="1">
      <c r="B21" s="207"/>
      <c r="D21" s="39"/>
      <c r="E21" s="39"/>
      <c r="G21" s="39"/>
      <c r="H21" s="39"/>
      <c r="J21" s="39"/>
      <c r="K21" s="39"/>
      <c r="M21" s="39"/>
      <c r="N21" s="39"/>
      <c r="AK21" s="222"/>
      <c r="AL21" s="37"/>
    </row>
    <row r="22" spans="2:39" ht="13.5" customHeight="1">
      <c r="B22" s="207"/>
      <c r="AK22" s="222"/>
      <c r="AL22" s="37"/>
    </row>
    <row r="23" spans="2:39" ht="13.5" customHeight="1">
      <c r="B23" s="207"/>
      <c r="D23" s="38"/>
      <c r="E23" s="39"/>
      <c r="G23" s="38"/>
      <c r="H23" s="39"/>
      <c r="J23" s="38"/>
      <c r="K23" s="39"/>
      <c r="M23" s="38"/>
      <c r="N23" s="39"/>
      <c r="AK23" s="222"/>
      <c r="AL23" s="37"/>
    </row>
    <row r="24" spans="2:39" ht="13.5" customHeight="1">
      <c r="B24" s="207"/>
      <c r="D24" s="39"/>
      <c r="E24" s="39"/>
      <c r="G24" s="39"/>
      <c r="H24" s="39"/>
      <c r="J24" s="39"/>
      <c r="K24" s="39"/>
      <c r="M24" s="39"/>
      <c r="N24" s="39"/>
      <c r="AK24" s="222"/>
      <c r="AL24" s="37"/>
      <c r="AM24" s="37"/>
    </row>
    <row r="25" spans="2:39" ht="13.5" customHeight="1">
      <c r="B25" s="207"/>
      <c r="D25" s="39"/>
      <c r="E25" s="39"/>
      <c r="G25" s="39"/>
      <c r="H25" s="39"/>
      <c r="J25" s="39"/>
      <c r="K25" s="39"/>
      <c r="M25" s="39"/>
      <c r="N25" s="39"/>
      <c r="AK25" s="222"/>
    </row>
    <row r="26" spans="2:39" ht="13.5" customHeight="1">
      <c r="B26" s="207"/>
      <c r="D26" s="39"/>
      <c r="E26" s="39"/>
      <c r="G26" s="39"/>
      <c r="H26" s="39"/>
      <c r="J26" s="39"/>
      <c r="K26" s="39"/>
      <c r="M26" s="39"/>
      <c r="N26" s="39"/>
      <c r="AK26" s="222"/>
      <c r="AL26" s="37"/>
      <c r="AM26" s="37"/>
    </row>
    <row r="27" spans="2:39" ht="13.5" customHeight="1">
      <c r="B27" s="208"/>
      <c r="D27" s="39"/>
      <c r="E27" s="39"/>
      <c r="G27" s="39"/>
      <c r="H27" s="39"/>
      <c r="J27" s="39"/>
      <c r="K27" s="39"/>
      <c r="M27" s="39"/>
      <c r="N27" s="39"/>
      <c r="AK27" s="222"/>
      <c r="AL27" s="37"/>
      <c r="AM27" s="37"/>
    </row>
    <row r="28" spans="2:39" ht="13.5" customHeight="1">
      <c r="B28" s="40"/>
      <c r="AK28" s="222"/>
      <c r="AL28" s="37"/>
      <c r="AM28" s="37"/>
    </row>
    <row r="29" spans="2:39" ht="13.5" customHeight="1">
      <c r="B29" s="209" t="s">
        <v>32</v>
      </c>
      <c r="D29" s="212" t="s">
        <v>327</v>
      </c>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5"/>
      <c r="AK29" s="222"/>
      <c r="AL29" s="37"/>
      <c r="AM29" s="37"/>
    </row>
    <row r="30" spans="2:39" ht="13.5" customHeight="1">
      <c r="B30" s="210"/>
      <c r="D30" s="226"/>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8"/>
      <c r="AK30" s="222"/>
      <c r="AL30" s="37"/>
      <c r="AM30" s="37"/>
    </row>
    <row r="31" spans="2:39" ht="13.5" customHeight="1">
      <c r="B31" s="210"/>
      <c r="D31" s="226"/>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8"/>
      <c r="AK31" s="222"/>
      <c r="AL31" s="37"/>
      <c r="AM31" s="37"/>
    </row>
    <row r="32" spans="2:39" ht="13.5" customHeight="1">
      <c r="B32" s="210"/>
      <c r="D32" s="226"/>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8"/>
      <c r="AK32" s="223"/>
      <c r="AL32" s="37"/>
      <c r="AM32" s="37"/>
    </row>
    <row r="33" spans="2:40" ht="43.5" customHeight="1">
      <c r="B33" s="211"/>
      <c r="D33" s="229"/>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1"/>
      <c r="AK33" s="234" t="s">
        <v>205</v>
      </c>
      <c r="AL33" s="37"/>
      <c r="AM33" s="37"/>
    </row>
    <row r="34" spans="2:40" ht="21.75" customHeight="1">
      <c r="B34" s="40"/>
      <c r="AK34" s="235"/>
    </row>
    <row r="35" spans="2:40" ht="13.5" customHeight="1">
      <c r="B35" s="201" t="s">
        <v>33</v>
      </c>
      <c r="D35" s="41"/>
      <c r="E35" s="41"/>
      <c r="F35" s="41"/>
      <c r="G35" s="41"/>
      <c r="H35" s="41"/>
      <c r="M35" s="41"/>
      <c r="N35" s="41"/>
      <c r="O35" s="41"/>
      <c r="P35" s="41"/>
      <c r="Q35" s="41"/>
      <c r="R35" s="41"/>
      <c r="S35" s="41"/>
      <c r="T35" s="41"/>
      <c r="U35" s="41"/>
      <c r="W35" s="204"/>
      <c r="X35" s="204"/>
      <c r="Y35" s="41"/>
      <c r="Z35" s="41"/>
      <c r="AA35" s="41"/>
      <c r="AB35" s="41"/>
      <c r="AC35" s="41"/>
      <c r="AD35" s="38"/>
      <c r="AE35" s="38"/>
      <c r="AK35" s="235"/>
    </row>
    <row r="36" spans="2:40" ht="13.5" customHeight="1">
      <c r="B36" s="202"/>
      <c r="D36" s="41"/>
      <c r="E36" s="41"/>
      <c r="F36" s="41"/>
      <c r="G36" s="41"/>
      <c r="H36" s="41"/>
      <c r="M36" s="41"/>
      <c r="N36" s="41"/>
      <c r="O36" s="41"/>
      <c r="P36" s="41"/>
      <c r="Q36" s="41"/>
      <c r="R36" s="41"/>
      <c r="S36" s="41"/>
      <c r="T36" s="41"/>
      <c r="U36" s="41"/>
      <c r="W36" s="204"/>
      <c r="X36" s="204"/>
      <c r="Y36" s="41"/>
      <c r="Z36" s="41"/>
      <c r="AA36" s="41"/>
      <c r="AB36" s="41"/>
      <c r="AC36" s="41"/>
      <c r="AD36" s="38"/>
      <c r="AE36" s="38"/>
      <c r="AK36" s="235"/>
    </row>
    <row r="37" spans="2:40" ht="13.5" customHeight="1">
      <c r="B37" s="202"/>
      <c r="D37" s="41"/>
      <c r="E37" s="41"/>
      <c r="F37" s="41"/>
      <c r="G37" s="41"/>
      <c r="H37" s="41"/>
      <c r="M37" s="41"/>
      <c r="N37" s="41"/>
      <c r="O37" s="41"/>
      <c r="P37" s="41"/>
      <c r="Q37" s="41"/>
      <c r="R37" s="41"/>
      <c r="S37" s="41"/>
      <c r="T37" s="41"/>
      <c r="U37" s="41"/>
      <c r="W37" s="204"/>
      <c r="X37" s="204"/>
      <c r="Y37" s="41"/>
      <c r="Z37" s="41"/>
      <c r="AA37" s="41"/>
      <c r="AB37" s="41"/>
      <c r="AC37" s="41"/>
      <c r="AD37" s="38"/>
      <c r="AE37" s="38"/>
      <c r="AK37" s="235"/>
    </row>
    <row r="38" spans="2:40" ht="13.5" customHeight="1">
      <c r="B38" s="202"/>
      <c r="D38" s="41"/>
      <c r="E38" s="41"/>
      <c r="F38" s="41"/>
      <c r="G38" s="41"/>
      <c r="H38" s="41"/>
      <c r="M38" s="41"/>
      <c r="N38" s="41"/>
      <c r="O38" s="41"/>
      <c r="P38" s="41"/>
      <c r="Q38" s="41"/>
      <c r="R38" s="41"/>
      <c r="S38" s="41"/>
      <c r="T38" s="41"/>
      <c r="U38" s="41"/>
      <c r="W38" s="204"/>
      <c r="X38" s="204"/>
      <c r="Y38" s="41"/>
      <c r="Z38" s="41"/>
      <c r="AA38" s="41"/>
      <c r="AB38" s="41"/>
      <c r="AC38" s="41"/>
      <c r="AD38" s="38"/>
      <c r="AE38" s="38"/>
      <c r="AK38" s="235"/>
    </row>
    <row r="39" spans="2:40" ht="13.5" customHeight="1">
      <c r="B39" s="202"/>
      <c r="D39" s="41"/>
      <c r="E39" s="41"/>
      <c r="F39" s="41"/>
      <c r="G39" s="41"/>
      <c r="H39" s="41"/>
      <c r="M39" s="41"/>
      <c r="N39" s="41"/>
      <c r="O39" s="41"/>
      <c r="P39" s="41"/>
      <c r="Q39" s="41"/>
      <c r="R39" s="41"/>
      <c r="S39" s="41"/>
      <c r="T39" s="41"/>
      <c r="U39" s="41"/>
      <c r="W39" s="204"/>
      <c r="X39" s="204"/>
      <c r="Y39" s="41"/>
      <c r="Z39" s="41"/>
      <c r="AA39" s="41"/>
      <c r="AB39" s="41"/>
      <c r="AC39" s="41"/>
      <c r="AD39" s="38"/>
      <c r="AE39" s="38"/>
      <c r="AK39" s="235"/>
    </row>
    <row r="40" spans="2:40" ht="13.5" customHeight="1">
      <c r="B40" s="202"/>
      <c r="D40" s="41"/>
      <c r="E40" s="41"/>
      <c r="F40" s="41"/>
      <c r="G40" s="41"/>
      <c r="H40" s="41"/>
      <c r="AK40" s="235"/>
    </row>
    <row r="41" spans="2:40" s="24" customFormat="1" ht="13.5" customHeight="1">
      <c r="B41" s="202"/>
      <c r="D41" s="41"/>
      <c r="E41" s="41"/>
      <c r="F41" s="41"/>
      <c r="G41" s="41"/>
      <c r="H41" s="41"/>
      <c r="J41" s="185"/>
      <c r="K41" s="186"/>
      <c r="M41" s="185"/>
      <c r="N41" s="186"/>
      <c r="AH41" s="28"/>
      <c r="AI41" s="28"/>
      <c r="AJ41" s="28"/>
      <c r="AK41" s="235"/>
      <c r="AL41" s="28"/>
      <c r="AM41" s="28"/>
      <c r="AN41" s="28"/>
    </row>
    <row r="42" spans="2:40" s="24" customFormat="1" ht="13.5" customHeight="1">
      <c r="B42" s="202"/>
      <c r="D42" s="41"/>
      <c r="E42" s="41"/>
      <c r="F42" s="41"/>
      <c r="G42" s="41"/>
      <c r="H42" s="41"/>
      <c r="J42" s="186"/>
      <c r="K42" s="186"/>
      <c r="M42" s="186"/>
      <c r="N42" s="186"/>
      <c r="AH42" s="28"/>
      <c r="AI42" s="28"/>
      <c r="AJ42" s="28"/>
      <c r="AK42" s="235"/>
      <c r="AL42" s="28"/>
      <c r="AM42" s="28"/>
      <c r="AN42" s="28"/>
    </row>
    <row r="43" spans="2:40" s="24" customFormat="1" ht="13.5" customHeight="1">
      <c r="B43" s="202"/>
      <c r="D43" s="41"/>
      <c r="E43" s="41"/>
      <c r="F43" s="41"/>
      <c r="G43" s="41"/>
      <c r="H43" s="41"/>
      <c r="J43" s="186"/>
      <c r="K43" s="186"/>
      <c r="M43" s="186"/>
      <c r="N43" s="186"/>
      <c r="AH43" s="28"/>
      <c r="AI43" s="28"/>
      <c r="AJ43" s="28"/>
      <c r="AK43" s="235"/>
      <c r="AL43" s="28"/>
      <c r="AM43" s="28"/>
    </row>
    <row r="44" spans="2:40" s="24" customFormat="1" ht="13.5" customHeight="1">
      <c r="B44" s="202"/>
      <c r="D44" s="41"/>
      <c r="E44" s="41"/>
      <c r="F44" s="41"/>
      <c r="G44" s="41"/>
      <c r="H44" s="41"/>
      <c r="J44" s="186"/>
      <c r="K44" s="186"/>
      <c r="M44" s="186"/>
      <c r="N44" s="186"/>
      <c r="AH44" s="28"/>
      <c r="AI44" s="28"/>
      <c r="AJ44" s="28"/>
      <c r="AK44" s="235"/>
      <c r="AL44" s="28"/>
      <c r="AM44" s="28"/>
    </row>
    <row r="45" spans="2:40" s="24" customFormat="1" ht="13.5" customHeight="1">
      <c r="B45" s="202"/>
      <c r="D45" s="41"/>
      <c r="E45" s="41"/>
      <c r="F45" s="41"/>
      <c r="G45" s="41"/>
      <c r="H45" s="41"/>
      <c r="J45" s="186"/>
      <c r="K45" s="186"/>
      <c r="M45" s="186"/>
      <c r="N45" s="186"/>
      <c r="AH45" s="28"/>
      <c r="AI45" s="28"/>
      <c r="AJ45" s="28"/>
      <c r="AK45" s="235"/>
      <c r="AL45" s="28"/>
      <c r="AM45" s="28"/>
    </row>
    <row r="46" spans="2:40" s="24" customFormat="1" ht="13.5" customHeight="1">
      <c r="B46" s="202"/>
      <c r="AH46" s="28"/>
      <c r="AI46" s="28"/>
      <c r="AJ46" s="28"/>
      <c r="AK46" s="235"/>
    </row>
    <row r="47" spans="2:40" s="24" customFormat="1" ht="13.5" customHeight="1">
      <c r="B47" s="202"/>
      <c r="D47" s="185"/>
      <c r="E47" s="186"/>
      <c r="G47" s="185"/>
      <c r="H47" s="186"/>
      <c r="J47" s="185"/>
      <c r="K47" s="186"/>
      <c r="M47" s="185"/>
      <c r="N47" s="186"/>
      <c r="AH47" s="28"/>
      <c r="AI47" s="28"/>
      <c r="AJ47" s="28"/>
      <c r="AK47" s="235"/>
    </row>
    <row r="48" spans="2:40" s="24" customFormat="1" ht="13.5" customHeight="1">
      <c r="B48" s="202"/>
      <c r="D48" s="186"/>
      <c r="E48" s="186"/>
      <c r="G48" s="186"/>
      <c r="H48" s="186"/>
      <c r="J48" s="186"/>
      <c r="K48" s="186"/>
      <c r="M48" s="186"/>
      <c r="N48" s="186"/>
      <c r="AH48" s="28"/>
      <c r="AI48" s="28"/>
      <c r="AJ48" s="28"/>
      <c r="AK48" s="235"/>
    </row>
    <row r="49" spans="2:40" s="24" customFormat="1" ht="13.5" customHeight="1">
      <c r="B49" s="202"/>
      <c r="D49" s="186"/>
      <c r="E49" s="186"/>
      <c r="G49" s="186"/>
      <c r="H49" s="186"/>
      <c r="J49" s="186"/>
      <c r="K49" s="186"/>
      <c r="M49" s="186"/>
      <c r="N49" s="186"/>
      <c r="AH49" s="28"/>
      <c r="AI49" s="28"/>
      <c r="AJ49" s="28"/>
      <c r="AK49" s="235"/>
    </row>
    <row r="50" spans="2:40" s="24" customFormat="1" ht="13.5" customHeight="1">
      <c r="B50" s="202"/>
      <c r="D50" s="186"/>
      <c r="E50" s="186"/>
      <c r="G50" s="186"/>
      <c r="H50" s="186"/>
      <c r="J50" s="186"/>
      <c r="K50" s="186"/>
      <c r="M50" s="186"/>
      <c r="N50" s="186"/>
      <c r="AH50" s="28"/>
      <c r="AI50" s="28"/>
      <c r="AJ50" s="28"/>
      <c r="AK50" s="235"/>
    </row>
    <row r="51" spans="2:40" s="24" customFormat="1" ht="13.5" customHeight="1">
      <c r="B51" s="202"/>
      <c r="D51" s="186"/>
      <c r="E51" s="186"/>
      <c r="G51" s="186"/>
      <c r="H51" s="186"/>
      <c r="J51" s="186"/>
      <c r="K51" s="186"/>
      <c r="M51" s="186"/>
      <c r="N51" s="186"/>
      <c r="AH51" s="28"/>
      <c r="AI51" s="28"/>
      <c r="AJ51" s="28"/>
      <c r="AK51" s="235"/>
    </row>
    <row r="52" spans="2:40" s="24" customFormat="1" ht="13.5" customHeight="1">
      <c r="B52" s="202"/>
      <c r="AH52" s="28"/>
      <c r="AI52" s="28"/>
      <c r="AJ52" s="28"/>
      <c r="AK52" s="235"/>
    </row>
    <row r="53" spans="2:40" s="24" customFormat="1" ht="13.5" customHeight="1">
      <c r="B53" s="202"/>
      <c r="D53" s="185"/>
      <c r="E53" s="186"/>
      <c r="G53" s="185"/>
      <c r="H53" s="186"/>
      <c r="J53" s="185"/>
      <c r="K53" s="186"/>
      <c r="M53" s="185"/>
      <c r="N53" s="186"/>
      <c r="AH53" s="28"/>
      <c r="AI53" s="28"/>
      <c r="AJ53" s="28"/>
      <c r="AK53" s="235"/>
    </row>
    <row r="54" spans="2:40" s="24" customFormat="1" ht="13.5" customHeight="1">
      <c r="B54" s="202"/>
      <c r="D54" s="186"/>
      <c r="E54" s="186"/>
      <c r="G54" s="186"/>
      <c r="H54" s="186"/>
      <c r="J54" s="186"/>
      <c r="K54" s="186"/>
      <c r="M54" s="186"/>
      <c r="N54" s="186"/>
      <c r="AH54" s="28"/>
      <c r="AI54" s="28"/>
      <c r="AJ54" s="28"/>
      <c r="AK54" s="235"/>
    </row>
    <row r="55" spans="2:40" s="24" customFormat="1" ht="13.5" customHeight="1">
      <c r="B55" s="202"/>
      <c r="D55" s="186"/>
      <c r="E55" s="186"/>
      <c r="G55" s="186"/>
      <c r="H55" s="186"/>
      <c r="J55" s="186"/>
      <c r="K55" s="186"/>
      <c r="M55" s="186"/>
      <c r="N55" s="186"/>
      <c r="AH55" s="28"/>
      <c r="AI55" s="28"/>
      <c r="AJ55" s="28"/>
      <c r="AK55" s="235"/>
    </row>
    <row r="56" spans="2:40" s="24" customFormat="1" ht="13.5" customHeight="1">
      <c r="B56" s="202"/>
      <c r="D56" s="186"/>
      <c r="E56" s="186"/>
      <c r="G56" s="186"/>
      <c r="H56" s="186"/>
      <c r="J56" s="186"/>
      <c r="K56" s="186"/>
      <c r="M56" s="186"/>
      <c r="N56" s="186"/>
      <c r="AH56" s="28"/>
      <c r="AI56" s="28"/>
      <c r="AJ56" s="28"/>
      <c r="AK56" s="235"/>
    </row>
    <row r="57" spans="2:40" ht="13.5" customHeight="1">
      <c r="B57" s="203"/>
      <c r="D57" s="186"/>
      <c r="E57" s="186"/>
      <c r="G57" s="186"/>
      <c r="H57" s="186"/>
      <c r="J57" s="186"/>
      <c r="K57" s="186"/>
      <c r="M57" s="186"/>
      <c r="N57" s="186"/>
      <c r="AK57" s="235"/>
      <c r="AL57" s="24"/>
      <c r="AM57" s="24"/>
      <c r="AN57" s="24"/>
    </row>
    <row r="58" spans="2:40" ht="13.5" customHeight="1">
      <c r="AK58" s="235"/>
      <c r="AL58" s="24"/>
      <c r="AM58" s="24"/>
      <c r="AN58" s="24"/>
    </row>
    <row r="59" spans="2:40" ht="13.5" customHeight="1">
      <c r="AK59" s="235"/>
      <c r="AL59" s="24"/>
      <c r="AM59" s="24"/>
    </row>
    <row r="60" spans="2:40" ht="13.5" customHeight="1">
      <c r="AK60" s="235"/>
      <c r="AL60" s="24"/>
      <c r="AM60" s="24"/>
    </row>
    <row r="61" spans="2:40" ht="13.5" customHeight="1">
      <c r="AK61" s="235"/>
      <c r="AL61" s="24"/>
      <c r="AM61" s="24"/>
    </row>
    <row r="62" spans="2:40" ht="13.5" customHeight="1">
      <c r="AK62" s="235"/>
    </row>
    <row r="63" spans="2:40" ht="13.5" customHeight="1">
      <c r="AK63" s="235"/>
    </row>
    <row r="64" spans="2:40" ht="13.5" customHeight="1">
      <c r="AK64" s="235"/>
    </row>
    <row r="65" spans="2:37" ht="13.5" customHeight="1">
      <c r="AK65" s="235"/>
    </row>
    <row r="66" spans="2:37" ht="13.5" customHeight="1">
      <c r="AK66" s="235"/>
    </row>
    <row r="67" spans="2:37" ht="13.5" customHeight="1">
      <c r="AK67" s="235"/>
    </row>
    <row r="68" spans="2:37" ht="13.5" customHeight="1">
      <c r="AK68" s="235"/>
    </row>
    <row r="69" spans="2:37" ht="13.5" customHeight="1">
      <c r="AK69" s="235"/>
    </row>
    <row r="70" spans="2:37" ht="13.5" customHeight="1">
      <c r="B70" s="25"/>
      <c r="C70" s="26"/>
      <c r="D70" s="205"/>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K70" s="235"/>
    </row>
    <row r="71" spans="2:37" ht="13.5" customHeight="1">
      <c r="B71" s="26"/>
      <c r="C71" s="2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K71" s="235"/>
    </row>
    <row r="72" spans="2:37" ht="13.5" customHeight="1">
      <c r="B72" s="26"/>
      <c r="C72" s="2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K72" s="236"/>
    </row>
    <row r="73" spans="2:37" ht="13.5" customHeight="1">
      <c r="B73" s="26"/>
      <c r="C73" s="2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K73" s="42"/>
    </row>
    <row r="74" spans="2:37" ht="13.5" customHeight="1">
      <c r="B74" s="26"/>
      <c r="C74" s="2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K74" s="42"/>
    </row>
    <row r="75" spans="2:37" ht="13.5" customHeight="1">
      <c r="B75" s="26"/>
      <c r="C75" s="2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K75" s="42"/>
    </row>
    <row r="76" spans="2:37" ht="13.5" customHeight="1">
      <c r="B76" s="26"/>
      <c r="C76" s="2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K76" s="42"/>
    </row>
    <row r="77" spans="2:37" ht="13.5" customHeight="1">
      <c r="B77" s="26"/>
      <c r="C77" s="2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K77" s="42"/>
    </row>
    <row r="78" spans="2:37" ht="13.5" customHeight="1">
      <c r="B78" s="26"/>
      <c r="C78" s="2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K78" s="42"/>
    </row>
    <row r="79" spans="2:37" ht="13.5" customHeight="1">
      <c r="B79" s="26"/>
      <c r="C79" s="2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K79" s="42"/>
    </row>
    <row r="80" spans="2:37" ht="13.5" customHeight="1">
      <c r="B80" s="26"/>
      <c r="C80" s="2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K80" s="42"/>
    </row>
    <row r="81" spans="1:40" ht="13.5" customHeight="1">
      <c r="B81" s="26"/>
      <c r="C81" s="2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K81" s="42"/>
    </row>
    <row r="82" spans="1:40" ht="13.5" customHeight="1">
      <c r="B82" s="26"/>
      <c r="C82" s="2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K82" s="42"/>
    </row>
    <row r="83" spans="1:40" ht="13.5" customHeight="1">
      <c r="B83" s="26"/>
      <c r="C83" s="2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K83" s="42"/>
    </row>
    <row r="84" spans="1:40" ht="13.5" customHeight="1">
      <c r="B84" s="26"/>
      <c r="C84" s="2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K84" s="42"/>
    </row>
    <row r="85" spans="1:40" ht="13.5" customHeight="1">
      <c r="B85" s="26"/>
      <c r="C85" s="2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K85" s="42"/>
    </row>
    <row r="86" spans="1:40" ht="13.5" customHeight="1">
      <c r="B86" s="26"/>
      <c r="C86" s="2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K86" s="42"/>
    </row>
    <row r="87" spans="1:40" ht="13.5" customHeight="1">
      <c r="B87" s="26"/>
      <c r="C87" s="2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K87" s="42"/>
    </row>
    <row r="88" spans="1:40" ht="13.5" customHeight="1">
      <c r="B88" s="26"/>
      <c r="C88" s="2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K88" s="42"/>
    </row>
    <row r="89" spans="1:40" ht="13.5" customHeight="1">
      <c r="B89" s="26"/>
      <c r="C89" s="2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K89" s="42"/>
    </row>
    <row r="90" spans="1:40" ht="13.5" customHeight="1">
      <c r="B90" s="26"/>
      <c r="C90" s="26"/>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K90" s="42"/>
    </row>
    <row r="91" spans="1:40" ht="13.5" customHeight="1">
      <c r="B91" s="26"/>
      <c r="C91" s="2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K91" s="42"/>
    </row>
    <row r="92" spans="1:40" ht="13.5" customHeight="1">
      <c r="B92" s="26"/>
      <c r="C92" s="2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K92" s="42"/>
    </row>
    <row r="93" spans="1:40" ht="13.5" customHeight="1">
      <c r="B93" s="26"/>
      <c r="C93" s="2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K93" s="42"/>
    </row>
    <row r="94" spans="1:40" ht="47.25" customHeight="1">
      <c r="B94" s="26"/>
      <c r="C94" s="2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K94" s="42"/>
    </row>
    <row r="95" spans="1:40" s="33" customFormat="1" ht="33" customHeight="1">
      <c r="A95" s="31"/>
      <c r="B95" s="187" t="s">
        <v>34</v>
      </c>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237" t="s">
        <v>177</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238"/>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238"/>
      <c r="AL97" s="28"/>
      <c r="AM97" s="28"/>
      <c r="AN97" s="33"/>
    </row>
    <row r="98" spans="1:40" ht="24.6">
      <c r="AK98" s="238"/>
      <c r="AN98" s="36"/>
    </row>
    <row r="99" spans="1:40" ht="13.5" customHeight="1">
      <c r="B99" s="201" t="s">
        <v>35</v>
      </c>
      <c r="D99" s="38"/>
      <c r="E99" s="39"/>
      <c r="G99" s="38"/>
      <c r="H99" s="39"/>
      <c r="J99" s="38"/>
      <c r="K99" s="39"/>
      <c r="M99" s="38"/>
      <c r="N99" s="39"/>
      <c r="AK99" s="238"/>
      <c r="AN99" s="36"/>
    </row>
    <row r="100" spans="1:40" ht="24.6">
      <c r="B100" s="207"/>
      <c r="D100" s="39"/>
      <c r="E100" s="39"/>
      <c r="G100" s="39"/>
      <c r="H100" s="39"/>
      <c r="J100" s="39"/>
      <c r="K100" s="39"/>
      <c r="M100" s="39"/>
      <c r="N100" s="39"/>
      <c r="AK100" s="238"/>
      <c r="AL100" s="33"/>
      <c r="AM100" s="33"/>
    </row>
    <row r="101" spans="1:40" ht="24.6">
      <c r="B101" s="207"/>
      <c r="D101" s="39"/>
      <c r="E101" s="39"/>
      <c r="G101" s="39"/>
      <c r="H101" s="39"/>
      <c r="J101" s="39"/>
      <c r="K101" s="39"/>
      <c r="M101" s="39"/>
      <c r="N101" s="39"/>
      <c r="AK101" s="238"/>
      <c r="AL101" s="36"/>
      <c r="AM101" s="36"/>
    </row>
    <row r="102" spans="1:40" ht="24.6">
      <c r="B102" s="207"/>
      <c r="D102" s="39"/>
      <c r="E102" s="39"/>
      <c r="G102" s="39"/>
      <c r="H102" s="39"/>
      <c r="J102" s="39"/>
      <c r="K102" s="39"/>
      <c r="M102" s="39"/>
      <c r="N102" s="39"/>
      <c r="AK102" s="238"/>
      <c r="AL102" s="36"/>
      <c r="AM102" s="36"/>
    </row>
    <row r="103" spans="1:40" ht="15.75" customHeight="1">
      <c r="B103" s="207"/>
      <c r="D103" s="39"/>
      <c r="E103" s="39"/>
      <c r="G103" s="39"/>
      <c r="H103" s="39"/>
      <c r="J103" s="39"/>
      <c r="K103" s="39"/>
      <c r="M103" s="39"/>
      <c r="N103" s="39"/>
      <c r="AK103" s="238"/>
    </row>
    <row r="104" spans="1:40" ht="15.75" customHeight="1">
      <c r="B104" s="207"/>
      <c r="AK104" s="238"/>
    </row>
    <row r="105" spans="1:40" ht="15.75" customHeight="1">
      <c r="B105" s="207"/>
      <c r="D105" s="38"/>
      <c r="E105" s="39"/>
      <c r="G105" s="38"/>
      <c r="H105" s="39"/>
      <c r="J105" s="38"/>
      <c r="K105" s="39"/>
      <c r="M105" s="38"/>
      <c r="N105" s="39"/>
      <c r="AK105" s="238"/>
    </row>
    <row r="106" spans="1:40" ht="15.75" customHeight="1">
      <c r="B106" s="207"/>
      <c r="D106" s="39"/>
      <c r="E106" s="39"/>
      <c r="G106" s="39"/>
      <c r="H106" s="39"/>
      <c r="J106" s="39"/>
      <c r="K106" s="39"/>
      <c r="M106" s="39"/>
      <c r="N106" s="39"/>
      <c r="AK106" s="238"/>
    </row>
    <row r="107" spans="1:40" ht="15.75" customHeight="1">
      <c r="B107" s="207"/>
      <c r="D107" s="39"/>
      <c r="E107" s="39"/>
      <c r="G107" s="39"/>
      <c r="H107" s="39"/>
      <c r="J107" s="39"/>
      <c r="K107" s="39"/>
      <c r="M107" s="39"/>
      <c r="N107" s="39"/>
      <c r="AK107" s="238"/>
    </row>
    <row r="108" spans="1:40" ht="18.75" customHeight="1">
      <c r="B108" s="207"/>
      <c r="D108" s="39"/>
      <c r="E108" s="39"/>
      <c r="G108" s="39"/>
      <c r="H108" s="39"/>
      <c r="J108" s="39"/>
      <c r="K108" s="39"/>
      <c r="M108" s="39"/>
      <c r="N108" s="39"/>
      <c r="AK108" s="238"/>
    </row>
    <row r="109" spans="1:40" ht="18.75" customHeight="1">
      <c r="B109" s="208"/>
      <c r="D109" s="39"/>
      <c r="E109" s="39"/>
      <c r="G109" s="39"/>
      <c r="H109" s="39"/>
      <c r="J109" s="39"/>
      <c r="K109" s="39"/>
      <c r="M109" s="39"/>
      <c r="N109" s="39"/>
      <c r="AK109" s="238"/>
    </row>
    <row r="110" spans="1:40" ht="21">
      <c r="B110" s="40"/>
      <c r="AK110" s="238"/>
    </row>
    <row r="111" spans="1:40" ht="13.5" customHeight="1">
      <c r="B111" s="209" t="s">
        <v>36</v>
      </c>
      <c r="D111" s="212" t="s">
        <v>328</v>
      </c>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4"/>
      <c r="AK111" s="239"/>
    </row>
    <row r="112" spans="1:40" ht="18">
      <c r="B112" s="210"/>
      <c r="D112" s="215"/>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7"/>
      <c r="AK112" s="43"/>
    </row>
    <row r="113" spans="2:40" ht="18">
      <c r="B113" s="210"/>
      <c r="D113" s="215"/>
      <c r="E113" s="216"/>
      <c r="F113" s="216"/>
      <c r="G113" s="216"/>
      <c r="H113" s="216"/>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7"/>
      <c r="AK113" s="43"/>
    </row>
    <row r="114" spans="2:40">
      <c r="B114" s="210"/>
      <c r="D114" s="215"/>
      <c r="E114" s="216"/>
      <c r="F114" s="216"/>
      <c r="G114" s="216"/>
      <c r="H114" s="216"/>
      <c r="I114" s="216"/>
      <c r="J114" s="216"/>
      <c r="K114" s="216"/>
      <c r="L114" s="216"/>
      <c r="M114" s="216"/>
      <c r="N114" s="216"/>
      <c r="O114" s="216"/>
      <c r="P114" s="216"/>
      <c r="Q114" s="216"/>
      <c r="R114" s="216"/>
      <c r="S114" s="216"/>
      <c r="T114" s="216"/>
      <c r="U114" s="216"/>
      <c r="V114" s="216"/>
      <c r="W114" s="216"/>
      <c r="X114" s="216"/>
      <c r="Y114" s="216"/>
      <c r="Z114" s="216"/>
      <c r="AA114" s="216"/>
      <c r="AB114" s="216"/>
      <c r="AC114" s="216"/>
      <c r="AD114" s="216"/>
      <c r="AE114" s="216"/>
      <c r="AF114" s="216"/>
      <c r="AG114" s="217"/>
    </row>
    <row r="115" spans="2:40">
      <c r="B115" s="211"/>
      <c r="D115" s="218"/>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20"/>
    </row>
    <row r="116" spans="2:40" ht="21.75" customHeight="1">
      <c r="B116" s="40"/>
    </row>
    <row r="117" spans="2:40" ht="13.5" customHeight="1">
      <c r="B117" s="201" t="s">
        <v>37</v>
      </c>
      <c r="D117" s="41"/>
      <c r="E117" s="41"/>
      <c r="F117" s="41"/>
      <c r="G117" s="41"/>
      <c r="H117" s="41"/>
      <c r="M117" s="41"/>
      <c r="N117" s="41"/>
      <c r="O117" s="41"/>
      <c r="P117" s="41"/>
      <c r="Q117" s="41"/>
      <c r="R117" s="41"/>
      <c r="S117" s="41"/>
      <c r="T117" s="41"/>
      <c r="U117" s="41"/>
      <c r="W117" s="204"/>
      <c r="X117" s="204"/>
      <c r="Y117" s="41"/>
      <c r="Z117" s="41"/>
      <c r="AA117" s="41"/>
      <c r="AB117" s="41"/>
      <c r="AC117" s="41"/>
      <c r="AD117" s="38"/>
      <c r="AE117" s="38"/>
    </row>
    <row r="118" spans="2:40">
      <c r="B118" s="202"/>
      <c r="D118" s="41"/>
      <c r="E118" s="41"/>
      <c r="F118" s="41"/>
      <c r="G118" s="41"/>
      <c r="H118" s="41"/>
      <c r="M118" s="41"/>
      <c r="N118" s="41"/>
      <c r="O118" s="41"/>
      <c r="P118" s="41"/>
      <c r="Q118" s="41"/>
      <c r="R118" s="41"/>
      <c r="S118" s="41"/>
      <c r="T118" s="41"/>
      <c r="U118" s="41"/>
      <c r="W118" s="204"/>
      <c r="X118" s="204"/>
      <c r="Y118" s="41"/>
      <c r="Z118" s="41"/>
      <c r="AA118" s="41"/>
      <c r="AB118" s="41"/>
      <c r="AC118" s="41"/>
      <c r="AD118" s="38"/>
      <c r="AE118" s="38"/>
    </row>
    <row r="119" spans="2:40">
      <c r="B119" s="202"/>
      <c r="D119" s="41"/>
      <c r="E119" s="41"/>
      <c r="F119" s="41"/>
      <c r="G119" s="41"/>
      <c r="H119" s="41"/>
      <c r="M119" s="41"/>
      <c r="N119" s="41"/>
      <c r="O119" s="41"/>
      <c r="P119" s="41"/>
      <c r="Q119" s="41"/>
      <c r="R119" s="41"/>
      <c r="S119" s="41"/>
      <c r="T119" s="41"/>
      <c r="U119" s="41"/>
      <c r="W119" s="204"/>
      <c r="X119" s="204"/>
      <c r="Y119" s="41"/>
      <c r="Z119" s="41"/>
      <c r="AA119" s="41"/>
      <c r="AB119" s="41"/>
      <c r="AC119" s="41"/>
      <c r="AD119" s="38"/>
      <c r="AE119" s="38"/>
    </row>
    <row r="120" spans="2:40">
      <c r="B120" s="202"/>
      <c r="D120" s="41"/>
      <c r="E120" s="41"/>
      <c r="F120" s="41"/>
      <c r="G120" s="41"/>
      <c r="H120" s="41"/>
      <c r="M120" s="41"/>
      <c r="N120" s="41"/>
      <c r="O120" s="41"/>
      <c r="P120" s="41"/>
      <c r="Q120" s="41"/>
      <c r="R120" s="41"/>
      <c r="S120" s="41"/>
      <c r="T120" s="41"/>
      <c r="U120" s="41"/>
      <c r="W120" s="204"/>
      <c r="X120" s="204"/>
      <c r="Y120" s="41"/>
      <c r="Z120" s="41"/>
      <c r="AA120" s="41"/>
      <c r="AB120" s="41"/>
      <c r="AC120" s="41"/>
      <c r="AD120" s="38"/>
      <c r="AE120" s="38"/>
    </row>
    <row r="121" spans="2:40">
      <c r="B121" s="202"/>
      <c r="D121" s="41"/>
      <c r="E121" s="41"/>
      <c r="F121" s="41"/>
      <c r="G121" s="41"/>
      <c r="H121" s="41"/>
      <c r="M121" s="41"/>
      <c r="N121" s="41"/>
      <c r="O121" s="41"/>
      <c r="P121" s="41"/>
      <c r="Q121" s="41"/>
      <c r="R121" s="41"/>
      <c r="S121" s="41"/>
      <c r="T121" s="41"/>
      <c r="U121" s="41"/>
      <c r="W121" s="204"/>
      <c r="X121" s="204"/>
      <c r="Y121" s="41"/>
      <c r="Z121" s="41"/>
      <c r="AA121" s="41"/>
      <c r="AB121" s="41"/>
      <c r="AC121" s="41"/>
      <c r="AD121" s="38"/>
      <c r="AE121" s="38"/>
    </row>
    <row r="122" spans="2:40">
      <c r="B122" s="202"/>
      <c r="D122" s="41"/>
      <c r="E122" s="41"/>
      <c r="F122" s="41"/>
      <c r="G122" s="41"/>
      <c r="H122" s="41"/>
    </row>
    <row r="123" spans="2:40">
      <c r="B123" s="202"/>
      <c r="D123" s="41"/>
      <c r="E123" s="41"/>
      <c r="F123" s="41"/>
      <c r="G123" s="41"/>
      <c r="H123" s="41"/>
      <c r="J123" s="185"/>
      <c r="K123" s="186"/>
      <c r="M123" s="185"/>
      <c r="N123" s="186"/>
    </row>
    <row r="124" spans="2:40">
      <c r="B124" s="202"/>
      <c r="D124" s="41"/>
      <c r="E124" s="41"/>
      <c r="F124" s="41"/>
      <c r="G124" s="41"/>
      <c r="H124" s="41"/>
      <c r="J124" s="186"/>
      <c r="K124" s="186"/>
      <c r="M124" s="186"/>
      <c r="N124" s="186"/>
    </row>
    <row r="125" spans="2:40">
      <c r="B125" s="202"/>
      <c r="D125" s="41"/>
      <c r="E125" s="41"/>
      <c r="F125" s="41"/>
      <c r="G125" s="41"/>
      <c r="H125" s="41"/>
      <c r="J125" s="186"/>
      <c r="K125" s="186"/>
      <c r="M125" s="186"/>
      <c r="N125" s="186"/>
    </row>
    <row r="126" spans="2:40" s="24" customFormat="1">
      <c r="B126" s="202"/>
      <c r="D126" s="41"/>
      <c r="E126" s="41"/>
      <c r="F126" s="41"/>
      <c r="G126" s="41"/>
      <c r="H126" s="41"/>
      <c r="J126" s="186"/>
      <c r="K126" s="186"/>
      <c r="M126" s="186"/>
      <c r="N126" s="186"/>
      <c r="AH126" s="28"/>
      <c r="AI126" s="28"/>
      <c r="AJ126" s="28"/>
      <c r="AK126" s="29"/>
      <c r="AL126" s="28"/>
      <c r="AM126" s="28"/>
      <c r="AN126" s="28"/>
    </row>
    <row r="127" spans="2:40" s="24" customFormat="1">
      <c r="B127" s="202"/>
      <c r="D127" s="41"/>
      <c r="E127" s="41"/>
      <c r="F127" s="41"/>
      <c r="G127" s="41"/>
      <c r="H127" s="41"/>
      <c r="J127" s="186"/>
      <c r="K127" s="186"/>
      <c r="M127" s="186"/>
      <c r="N127" s="186"/>
      <c r="AH127" s="28"/>
      <c r="AI127" s="28"/>
      <c r="AJ127" s="28"/>
      <c r="AK127" s="29"/>
      <c r="AL127" s="28"/>
      <c r="AM127" s="28"/>
      <c r="AN127" s="28"/>
    </row>
    <row r="128" spans="2:40" s="24" customFormat="1">
      <c r="B128" s="202"/>
      <c r="AH128" s="28"/>
      <c r="AI128" s="28"/>
      <c r="AJ128" s="28"/>
      <c r="AK128" s="29"/>
      <c r="AL128" s="28"/>
      <c r="AM128" s="28"/>
    </row>
    <row r="129" spans="2:40" s="24" customFormat="1">
      <c r="B129" s="202"/>
      <c r="D129" s="185"/>
      <c r="E129" s="186"/>
      <c r="G129" s="185"/>
      <c r="H129" s="186"/>
      <c r="J129" s="185"/>
      <c r="K129" s="186"/>
      <c r="M129" s="185"/>
      <c r="N129" s="186"/>
      <c r="AH129" s="28"/>
      <c r="AI129" s="28"/>
      <c r="AJ129" s="28"/>
      <c r="AK129" s="29"/>
      <c r="AL129" s="28"/>
      <c r="AM129" s="28"/>
    </row>
    <row r="130" spans="2:40" s="24" customFormat="1">
      <c r="B130" s="202"/>
      <c r="D130" s="186"/>
      <c r="E130" s="186"/>
      <c r="G130" s="186"/>
      <c r="H130" s="186"/>
      <c r="J130" s="186"/>
      <c r="K130" s="186"/>
      <c r="M130" s="186"/>
      <c r="N130" s="186"/>
      <c r="AH130" s="28"/>
      <c r="AI130" s="28"/>
      <c r="AJ130" s="28"/>
      <c r="AK130" s="29"/>
      <c r="AL130" s="28"/>
      <c r="AM130" s="28"/>
    </row>
    <row r="131" spans="2:40" s="24" customFormat="1" ht="18.600000000000001">
      <c r="B131" s="202"/>
      <c r="D131" s="186"/>
      <c r="E131" s="186"/>
      <c r="G131" s="186"/>
      <c r="H131" s="186"/>
      <c r="J131" s="186"/>
      <c r="K131" s="186"/>
      <c r="M131" s="186"/>
      <c r="N131" s="186"/>
      <c r="AH131" s="28"/>
      <c r="AI131" s="28"/>
      <c r="AJ131" s="28"/>
      <c r="AK131" s="30"/>
    </row>
    <row r="132" spans="2:40" s="24" customFormat="1" ht="18.600000000000001">
      <c r="B132" s="202"/>
      <c r="D132" s="186"/>
      <c r="E132" s="186"/>
      <c r="G132" s="186"/>
      <c r="H132" s="186"/>
      <c r="J132" s="186"/>
      <c r="K132" s="186"/>
      <c r="M132" s="186"/>
      <c r="N132" s="186"/>
      <c r="AH132" s="28"/>
      <c r="AI132" s="28"/>
      <c r="AJ132" s="28"/>
      <c r="AK132" s="30"/>
    </row>
    <row r="133" spans="2:40" s="24" customFormat="1" ht="18.600000000000001">
      <c r="B133" s="202"/>
      <c r="D133" s="186"/>
      <c r="E133" s="186"/>
      <c r="G133" s="186"/>
      <c r="H133" s="186"/>
      <c r="J133" s="186"/>
      <c r="K133" s="186"/>
      <c r="M133" s="186"/>
      <c r="N133" s="186"/>
      <c r="AH133" s="28"/>
      <c r="AI133" s="28"/>
      <c r="AJ133" s="28"/>
      <c r="AK133" s="30"/>
    </row>
    <row r="134" spans="2:40" s="24" customFormat="1" ht="18.600000000000001">
      <c r="B134" s="202"/>
      <c r="AH134" s="28"/>
      <c r="AI134" s="28"/>
      <c r="AJ134" s="28"/>
      <c r="AK134" s="30"/>
    </row>
    <row r="135" spans="2:40" s="24" customFormat="1" ht="18.600000000000001">
      <c r="B135" s="202"/>
      <c r="D135" s="185"/>
      <c r="E135" s="186"/>
      <c r="G135" s="185"/>
      <c r="H135" s="186"/>
      <c r="J135" s="185"/>
      <c r="K135" s="186"/>
      <c r="M135" s="185"/>
      <c r="N135" s="186"/>
      <c r="AH135" s="28"/>
      <c r="AI135" s="28"/>
      <c r="AJ135" s="28"/>
      <c r="AK135" s="30"/>
    </row>
    <row r="136" spans="2:40" s="24" customFormat="1" ht="18.600000000000001">
      <c r="B136" s="202"/>
      <c r="D136" s="186"/>
      <c r="E136" s="186"/>
      <c r="G136" s="186"/>
      <c r="H136" s="186"/>
      <c r="J136" s="186"/>
      <c r="K136" s="186"/>
      <c r="M136" s="186"/>
      <c r="N136" s="186"/>
      <c r="AH136" s="28"/>
      <c r="AI136" s="28"/>
      <c r="AJ136" s="28"/>
      <c r="AK136" s="30"/>
    </row>
    <row r="137" spans="2:40" s="24" customFormat="1" ht="18.600000000000001">
      <c r="B137" s="202"/>
      <c r="D137" s="186"/>
      <c r="E137" s="186"/>
      <c r="G137" s="186"/>
      <c r="H137" s="186"/>
      <c r="J137" s="186"/>
      <c r="K137" s="186"/>
      <c r="M137" s="186"/>
      <c r="N137" s="186"/>
      <c r="AH137" s="28"/>
      <c r="AI137" s="28"/>
      <c r="AJ137" s="28"/>
      <c r="AK137" s="30"/>
    </row>
    <row r="138" spans="2:40" s="24" customFormat="1" ht="18.600000000000001">
      <c r="B138" s="202"/>
      <c r="D138" s="186"/>
      <c r="E138" s="186"/>
      <c r="G138" s="186"/>
      <c r="H138" s="186"/>
      <c r="J138" s="186"/>
      <c r="K138" s="186"/>
      <c r="M138" s="186"/>
      <c r="N138" s="186"/>
      <c r="AH138" s="28"/>
      <c r="AI138" s="28"/>
      <c r="AJ138" s="28"/>
      <c r="AK138" s="30"/>
    </row>
    <row r="139" spans="2:40" s="24" customFormat="1" ht="18.600000000000001">
      <c r="B139" s="203"/>
      <c r="D139" s="186"/>
      <c r="E139" s="186"/>
      <c r="G139" s="186"/>
      <c r="H139" s="186"/>
      <c r="J139" s="186"/>
      <c r="K139" s="186"/>
      <c r="M139" s="186"/>
      <c r="N139" s="186"/>
      <c r="AH139" s="28"/>
      <c r="AI139" s="28"/>
      <c r="AJ139" s="28"/>
      <c r="AK139" s="30"/>
    </row>
    <row r="140" spans="2:40" ht="18.600000000000001">
      <c r="AK140" s="30"/>
      <c r="AL140" s="24"/>
      <c r="AM140" s="24"/>
      <c r="AN140" s="24"/>
    </row>
    <row r="141" spans="2:40" ht="18.600000000000001">
      <c r="AK141" s="30"/>
      <c r="AL141" s="24"/>
      <c r="AM141" s="24"/>
      <c r="AN141" s="24"/>
    </row>
    <row r="142" spans="2:40" ht="18.600000000000001">
      <c r="AK142" s="30"/>
      <c r="AL142" s="24"/>
      <c r="AM142" s="24"/>
    </row>
    <row r="143" spans="2:40" ht="18.600000000000001">
      <c r="AK143" s="30"/>
      <c r="AL143" s="24"/>
      <c r="AM143" s="24"/>
    </row>
    <row r="144" spans="2:40" ht="18.600000000000001">
      <c r="AK144" s="30"/>
      <c r="AL144" s="24"/>
      <c r="AM144" s="24"/>
    </row>
    <row r="176" spans="2:36" ht="49.5" customHeight="1">
      <c r="B176" s="187" t="s">
        <v>38</v>
      </c>
      <c r="C176" s="188"/>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row>
    <row r="177" spans="2:36" ht="42" customHeight="1">
      <c r="B177" s="189" t="s">
        <v>39</v>
      </c>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1"/>
    </row>
    <row r="178" spans="2:36">
      <c r="B178" s="192" t="s">
        <v>250</v>
      </c>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4"/>
    </row>
    <row r="179" spans="2:36">
      <c r="B179" s="195"/>
      <c r="C179" s="196"/>
      <c r="D179" s="196"/>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c r="AA179" s="196"/>
      <c r="AB179" s="196"/>
      <c r="AC179" s="196"/>
      <c r="AD179" s="196"/>
      <c r="AE179" s="196"/>
      <c r="AF179" s="196"/>
      <c r="AG179" s="196"/>
      <c r="AH179" s="196"/>
      <c r="AI179" s="196"/>
      <c r="AJ179" s="197"/>
    </row>
    <row r="180" spans="2:36">
      <c r="B180" s="195"/>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196"/>
      <c r="Y180" s="196"/>
      <c r="Z180" s="196"/>
      <c r="AA180" s="196"/>
      <c r="AB180" s="196"/>
      <c r="AC180" s="196"/>
      <c r="AD180" s="196"/>
      <c r="AE180" s="196"/>
      <c r="AF180" s="196"/>
      <c r="AG180" s="196"/>
      <c r="AH180" s="196"/>
      <c r="AI180" s="196"/>
      <c r="AJ180" s="197"/>
    </row>
    <row r="181" spans="2:36">
      <c r="B181" s="195"/>
      <c r="C181" s="196"/>
      <c r="D181" s="196"/>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c r="AA181" s="196"/>
      <c r="AB181" s="196"/>
      <c r="AC181" s="196"/>
      <c r="AD181" s="196"/>
      <c r="AE181" s="196"/>
      <c r="AF181" s="196"/>
      <c r="AG181" s="196"/>
      <c r="AH181" s="196"/>
      <c r="AI181" s="196"/>
      <c r="AJ181" s="197"/>
    </row>
    <row r="182" spans="2:36">
      <c r="B182" s="195"/>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c r="AA182" s="196"/>
      <c r="AB182" s="196"/>
      <c r="AC182" s="196"/>
      <c r="AD182" s="196"/>
      <c r="AE182" s="196"/>
      <c r="AF182" s="196"/>
      <c r="AG182" s="196"/>
      <c r="AH182" s="196"/>
      <c r="AI182" s="196"/>
      <c r="AJ182" s="197"/>
    </row>
    <row r="183" spans="2:36">
      <c r="B183" s="198"/>
      <c r="C183" s="199"/>
      <c r="D183" s="199"/>
      <c r="E183" s="199"/>
      <c r="F183" s="199"/>
      <c r="G183" s="199"/>
      <c r="H183" s="199"/>
      <c r="I183" s="199"/>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c r="AF183" s="199"/>
      <c r="AG183" s="199"/>
      <c r="AH183" s="199"/>
      <c r="AI183" s="199"/>
      <c r="AJ183" s="200"/>
    </row>
  </sheetData>
  <mergeCells count="52">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D70:AG94"/>
    <mergeCell ref="B95:AJ95"/>
    <mergeCell ref="B99:B109"/>
    <mergeCell ref="B111:B115"/>
    <mergeCell ref="D111:AG115"/>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topLeftCell="A2" zoomScale="70" zoomScaleNormal="85" zoomScaleSheetLayoutView="70" workbookViewId="0">
      <selection activeCell="B18" sqref="B18:I18"/>
    </sheetView>
  </sheetViews>
  <sheetFormatPr baseColWidth="10" defaultColWidth="9.109375" defaultRowHeight="16.2"/>
  <cols>
    <col min="1" max="1" width="26.44140625" style="47" customWidth="1"/>
    <col min="2" max="2" width="33.33203125" style="47" customWidth="1"/>
    <col min="3" max="9" width="25.6640625" style="47" customWidth="1"/>
    <col min="10" max="16384" width="9.109375" style="45"/>
  </cols>
  <sheetData>
    <row r="1" spans="1:12" s="11" customFormat="1" ht="86.25" customHeight="1">
      <c r="A1" s="254" t="s">
        <v>3</v>
      </c>
      <c r="B1" s="254"/>
      <c r="C1" s="254"/>
      <c r="D1" s="254"/>
      <c r="E1" s="254"/>
      <c r="F1" s="254"/>
      <c r="G1" s="254"/>
      <c r="H1" s="254"/>
      <c r="I1" s="254"/>
    </row>
    <row r="2" spans="1:12" s="13" customFormat="1" ht="27.75" customHeight="1">
      <c r="A2" s="255" t="s">
        <v>178</v>
      </c>
      <c r="B2" s="256"/>
      <c r="C2" s="256"/>
      <c r="D2" s="256"/>
      <c r="E2" s="256"/>
      <c r="F2" s="256"/>
      <c r="G2" s="256"/>
      <c r="H2" s="256"/>
      <c r="I2" s="256"/>
    </row>
    <row r="3" spans="1:12" s="13" customFormat="1" ht="10.5" customHeight="1">
      <c r="A3" s="170"/>
      <c r="B3" s="170"/>
      <c r="C3" s="170"/>
      <c r="D3" s="170"/>
      <c r="E3" s="170"/>
      <c r="F3" s="170"/>
      <c r="G3" s="170"/>
      <c r="H3" s="170"/>
      <c r="I3" s="170"/>
    </row>
    <row r="4" spans="1:12" s="14" customFormat="1" ht="26.25" customHeight="1">
      <c r="A4" s="140" t="s">
        <v>4</v>
      </c>
      <c r="B4" s="44"/>
      <c r="C4" s="15"/>
      <c r="D4" s="15"/>
      <c r="E4" s="15"/>
      <c r="F4" s="15"/>
      <c r="G4" s="15"/>
      <c r="H4" s="15"/>
      <c r="I4" s="15"/>
      <c r="J4" s="15"/>
      <c r="K4" s="15"/>
      <c r="L4" s="15"/>
    </row>
    <row r="5" spans="1:12" s="14" customFormat="1" ht="17.100000000000001" customHeight="1">
      <c r="A5" s="245" t="s">
        <v>5</v>
      </c>
      <c r="B5" s="245"/>
      <c r="C5" s="172" t="s">
        <v>320</v>
      </c>
      <c r="D5" s="172"/>
      <c r="E5" s="172"/>
      <c r="F5" s="172"/>
      <c r="G5" s="172"/>
      <c r="H5" s="172"/>
      <c r="I5" s="172"/>
      <c r="J5" s="15"/>
      <c r="K5" s="15"/>
      <c r="L5" s="15"/>
    </row>
    <row r="6" spans="1:12" s="14" customFormat="1" ht="17.100000000000001" customHeight="1">
      <c r="A6" s="245" t="s">
        <v>6</v>
      </c>
      <c r="B6" s="245"/>
      <c r="C6" s="172">
        <v>2025</v>
      </c>
      <c r="D6" s="172"/>
      <c r="E6" s="172"/>
      <c r="F6" s="172"/>
      <c r="G6" s="172"/>
      <c r="H6" s="172"/>
      <c r="I6" s="172"/>
      <c r="J6" s="15"/>
      <c r="K6" s="15"/>
      <c r="L6" s="15"/>
    </row>
    <row r="7" spans="1:12" s="14" customFormat="1" ht="18">
      <c r="A7" s="250" t="s">
        <v>7</v>
      </c>
      <c r="B7" s="250"/>
      <c r="C7" s="172" t="s">
        <v>315</v>
      </c>
      <c r="D7" s="172"/>
      <c r="E7" s="172"/>
      <c r="F7" s="172"/>
      <c r="G7" s="172"/>
      <c r="H7" s="172"/>
      <c r="I7" s="172"/>
      <c r="J7" s="15"/>
      <c r="K7" s="15"/>
      <c r="L7" s="15"/>
    </row>
    <row r="8" spans="1:12" s="14" customFormat="1" ht="17.100000000000001" customHeight="1">
      <c r="A8" s="245" t="s">
        <v>8</v>
      </c>
      <c r="B8" s="245"/>
      <c r="C8" s="179" t="s">
        <v>317</v>
      </c>
      <c r="D8" s="172"/>
      <c r="E8" s="172"/>
      <c r="F8" s="172"/>
      <c r="G8" s="172"/>
      <c r="H8" s="172"/>
      <c r="I8" s="172"/>
      <c r="J8" s="15"/>
      <c r="K8" s="15"/>
      <c r="L8" s="15"/>
    </row>
    <row r="9" spans="1:12" s="14" customFormat="1" ht="17.100000000000001" customHeight="1">
      <c r="A9" s="257" t="s">
        <v>9</v>
      </c>
      <c r="B9" s="257"/>
      <c r="C9" s="181" t="s">
        <v>316</v>
      </c>
      <c r="D9" s="181"/>
      <c r="E9" s="181"/>
      <c r="F9" s="181"/>
      <c r="G9" s="181"/>
      <c r="H9" s="181"/>
      <c r="I9" s="181"/>
    </row>
    <row r="12" spans="1:12" ht="21" customHeight="1">
      <c r="A12" s="261" t="s">
        <v>179</v>
      </c>
      <c r="B12" s="261"/>
      <c r="C12" s="247"/>
      <c r="D12" s="258" t="s">
        <v>181</v>
      </c>
      <c r="E12" s="259"/>
      <c r="F12" s="259"/>
      <c r="G12" s="260"/>
      <c r="H12" s="246" t="s">
        <v>42</v>
      </c>
      <c r="I12" s="247"/>
    </row>
    <row r="13" spans="1:12" ht="40.5" customHeight="1">
      <c r="A13" s="262"/>
      <c r="B13" s="262"/>
      <c r="C13" s="249"/>
      <c r="D13" s="267" t="s">
        <v>180</v>
      </c>
      <c r="E13" s="268"/>
      <c r="F13" s="267" t="s">
        <v>127</v>
      </c>
      <c r="G13" s="268"/>
      <c r="H13" s="248"/>
      <c r="I13" s="249"/>
    </row>
    <row r="14" spans="1:12" ht="45" customHeight="1">
      <c r="A14" s="133" t="s">
        <v>40</v>
      </c>
      <c r="B14" s="269" t="s">
        <v>251</v>
      </c>
      <c r="C14" s="270"/>
      <c r="D14" s="263" t="s">
        <v>329</v>
      </c>
      <c r="E14" s="264"/>
      <c r="F14" s="263" t="s">
        <v>331</v>
      </c>
      <c r="G14" s="264"/>
      <c r="H14" s="263" t="s">
        <v>330</v>
      </c>
      <c r="I14" s="264"/>
    </row>
    <row r="15" spans="1:12" ht="49.5" customHeight="1">
      <c r="A15" s="133" t="s">
        <v>41</v>
      </c>
      <c r="B15" s="269" t="s">
        <v>252</v>
      </c>
      <c r="C15" s="271"/>
      <c r="D15" s="265" t="s">
        <v>329</v>
      </c>
      <c r="E15" s="266"/>
      <c r="F15" s="265" t="s">
        <v>331</v>
      </c>
      <c r="G15" s="266"/>
      <c r="H15" s="265" t="s">
        <v>330</v>
      </c>
      <c r="I15" s="266"/>
    </row>
    <row r="16" spans="1:12" ht="21">
      <c r="A16" s="122"/>
      <c r="B16" s="122"/>
      <c r="C16" s="122"/>
      <c r="D16" s="122"/>
      <c r="E16" s="123"/>
      <c r="F16" s="123"/>
      <c r="G16" s="123"/>
      <c r="H16" s="123"/>
      <c r="I16" s="123"/>
    </row>
    <row r="17" spans="1:9" ht="30" customHeight="1">
      <c r="A17" s="252" t="s">
        <v>182</v>
      </c>
      <c r="B17" s="252"/>
      <c r="C17" s="252"/>
      <c r="D17" s="252"/>
      <c r="E17" s="252"/>
      <c r="F17" s="252"/>
      <c r="G17" s="252"/>
      <c r="H17" s="252"/>
      <c r="I17" s="252"/>
    </row>
    <row r="18" spans="1:9" ht="60" customHeight="1">
      <c r="A18" s="134" t="s">
        <v>43</v>
      </c>
      <c r="B18" s="251" t="s">
        <v>315</v>
      </c>
      <c r="C18" s="251"/>
      <c r="D18" s="251"/>
      <c r="E18" s="251"/>
      <c r="F18" s="251"/>
      <c r="G18" s="251"/>
      <c r="H18" s="251"/>
      <c r="I18" s="251"/>
    </row>
    <row r="19" spans="1:9" ht="60" customHeight="1">
      <c r="A19" s="134" t="s">
        <v>44</v>
      </c>
      <c r="B19" s="253" t="s">
        <v>321</v>
      </c>
      <c r="C19" s="253"/>
      <c r="D19" s="253"/>
      <c r="E19" s="253"/>
      <c r="F19" s="253"/>
      <c r="G19" s="253"/>
      <c r="H19" s="253"/>
      <c r="I19" s="253"/>
    </row>
    <row r="20" spans="1:9" ht="60" customHeight="1">
      <c r="A20" s="134" t="s">
        <v>45</v>
      </c>
      <c r="B20" s="253" t="s">
        <v>253</v>
      </c>
      <c r="C20" s="251"/>
      <c r="D20" s="251"/>
      <c r="E20" s="251"/>
      <c r="F20" s="251"/>
      <c r="G20" s="251"/>
      <c r="H20" s="251"/>
      <c r="I20" s="251"/>
    </row>
    <row r="21" spans="1:9" ht="60" customHeight="1">
      <c r="A21" s="134" t="s">
        <v>46</v>
      </c>
      <c r="B21" s="253" t="s">
        <v>322</v>
      </c>
      <c r="C21" s="251"/>
      <c r="D21" s="251"/>
      <c r="E21" s="251"/>
      <c r="F21" s="251"/>
      <c r="G21" s="251"/>
      <c r="H21" s="251"/>
      <c r="I21" s="251"/>
    </row>
    <row r="22" spans="1:9" s="46" customFormat="1" ht="30" customHeight="1">
      <c r="A22" s="252" t="s">
        <v>183</v>
      </c>
      <c r="B22" s="252"/>
      <c r="C22" s="252"/>
      <c r="D22" s="252"/>
      <c r="E22" s="252"/>
      <c r="F22" s="252"/>
      <c r="G22" s="252"/>
      <c r="H22" s="252"/>
      <c r="I22" s="252"/>
    </row>
    <row r="23" spans="1:9" ht="60" customHeight="1">
      <c r="A23" s="134" t="s">
        <v>43</v>
      </c>
      <c r="B23" s="251"/>
      <c r="C23" s="251"/>
      <c r="D23" s="251"/>
      <c r="E23" s="251"/>
      <c r="F23" s="251"/>
      <c r="G23" s="251"/>
      <c r="H23" s="251"/>
      <c r="I23" s="251"/>
    </row>
    <row r="24" spans="1:9" ht="60" customHeight="1">
      <c r="A24" s="134" t="s">
        <v>47</v>
      </c>
      <c r="B24" s="251"/>
      <c r="C24" s="251"/>
      <c r="D24" s="251"/>
      <c r="E24" s="251"/>
      <c r="F24" s="251"/>
      <c r="G24" s="251"/>
      <c r="H24" s="251"/>
      <c r="I24" s="251"/>
    </row>
    <row r="25" spans="1:9" ht="60" customHeight="1">
      <c r="A25" s="134" t="s">
        <v>44</v>
      </c>
      <c r="B25" s="251"/>
      <c r="C25" s="251"/>
      <c r="D25" s="251"/>
      <c r="E25" s="251"/>
      <c r="F25" s="251"/>
      <c r="G25" s="251"/>
      <c r="H25" s="251"/>
      <c r="I25" s="251"/>
    </row>
    <row r="26" spans="1:9" ht="60" customHeight="1">
      <c r="A26" s="134" t="s">
        <v>45</v>
      </c>
      <c r="B26" s="251"/>
      <c r="C26" s="251"/>
      <c r="D26" s="251"/>
      <c r="E26" s="251"/>
      <c r="F26" s="251"/>
      <c r="G26" s="251"/>
      <c r="H26" s="251"/>
      <c r="I26" s="251"/>
    </row>
    <row r="27" spans="1:9" ht="60" customHeight="1">
      <c r="A27" s="134" t="s">
        <v>46</v>
      </c>
      <c r="B27" s="251"/>
      <c r="C27" s="251"/>
      <c r="D27" s="251"/>
      <c r="E27" s="251"/>
      <c r="F27" s="251"/>
      <c r="G27" s="251"/>
      <c r="H27" s="251"/>
      <c r="I27" s="251"/>
    </row>
    <row r="28" spans="1:9" ht="60" customHeight="1">
      <c r="A28" s="134" t="s">
        <v>48</v>
      </c>
      <c r="B28" s="251"/>
      <c r="C28" s="251"/>
      <c r="D28" s="251"/>
      <c r="E28" s="251"/>
      <c r="F28" s="251"/>
      <c r="G28" s="251"/>
      <c r="H28" s="251"/>
      <c r="I28" s="251"/>
    </row>
  </sheetData>
  <mergeCells count="38">
    <mergeCell ref="H14:I14"/>
    <mergeCell ref="H15:I15"/>
    <mergeCell ref="D13:E13"/>
    <mergeCell ref="F13:G13"/>
    <mergeCell ref="C7:I7"/>
    <mergeCell ref="B14:C14"/>
    <mergeCell ref="B15:C15"/>
    <mergeCell ref="D14:E14"/>
    <mergeCell ref="D15:E15"/>
    <mergeCell ref="F14:G14"/>
    <mergeCell ref="F15:G15"/>
    <mergeCell ref="A8:B8"/>
    <mergeCell ref="C8:I8"/>
    <mergeCell ref="A9:B9"/>
    <mergeCell ref="C9:I9"/>
    <mergeCell ref="D12:G12"/>
    <mergeCell ref="A12:C13"/>
    <mergeCell ref="A1:I1"/>
    <mergeCell ref="A2:I2"/>
    <mergeCell ref="A3:I3"/>
    <mergeCell ref="A5:B5"/>
    <mergeCell ref="C5:I5"/>
    <mergeCell ref="A6:B6"/>
    <mergeCell ref="C6:I6"/>
    <mergeCell ref="H12:I13"/>
    <mergeCell ref="A7:B7"/>
    <mergeCell ref="B28:I28"/>
    <mergeCell ref="A17:I17"/>
    <mergeCell ref="B18:I18"/>
    <mergeCell ref="B19:I19"/>
    <mergeCell ref="B20:I20"/>
    <mergeCell ref="B21:I21"/>
    <mergeCell ref="A22:I22"/>
    <mergeCell ref="B23:I23"/>
    <mergeCell ref="B24:I24"/>
    <mergeCell ref="B25:I25"/>
    <mergeCell ref="B26:I26"/>
    <mergeCell ref="B27:I27"/>
  </mergeCells>
  <dataValidations count="13">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 F14 H14" xr:uid="{00000000-0002-0000-0300-00000C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zoomScale="85" zoomScaleNormal="90" zoomScaleSheetLayoutView="85" workbookViewId="0">
      <selection activeCell="D17" sqref="D17:H17"/>
    </sheetView>
  </sheetViews>
  <sheetFormatPr baseColWidth="10" defaultColWidth="9.109375" defaultRowHeight="18"/>
  <cols>
    <col min="1" max="1" width="1" style="11" customWidth="1"/>
    <col min="2" max="2" width="24.33203125" style="68" customWidth="1"/>
    <col min="3" max="3" width="6" style="68" customWidth="1"/>
    <col min="4" max="18" width="11.6640625" style="68" customWidth="1"/>
    <col min="19" max="19" width="68.88671875" style="11" customWidth="1"/>
    <col min="20" max="16384" width="9.109375" style="11"/>
  </cols>
  <sheetData>
    <row r="1" spans="1:19" ht="75" customHeight="1">
      <c r="A1" s="254" t="s">
        <v>3</v>
      </c>
      <c r="B1" s="254"/>
      <c r="C1" s="254"/>
      <c r="D1" s="254"/>
      <c r="E1" s="254"/>
      <c r="F1" s="254"/>
      <c r="G1" s="254"/>
      <c r="H1" s="254"/>
      <c r="I1" s="254"/>
      <c r="J1" s="254"/>
      <c r="K1" s="254"/>
      <c r="L1" s="254"/>
      <c r="M1" s="254"/>
      <c r="N1" s="254"/>
      <c r="O1" s="254"/>
      <c r="P1" s="254"/>
      <c r="Q1" s="254"/>
      <c r="R1" s="254"/>
    </row>
    <row r="2" spans="1:19" s="13" customFormat="1" ht="30" customHeight="1">
      <c r="A2" s="328" t="s">
        <v>184</v>
      </c>
      <c r="B2" s="329"/>
      <c r="C2" s="329"/>
      <c r="D2" s="329"/>
      <c r="E2" s="329"/>
      <c r="F2" s="329"/>
      <c r="G2" s="329"/>
      <c r="H2" s="329"/>
      <c r="I2" s="329"/>
      <c r="J2" s="329"/>
      <c r="K2" s="329"/>
      <c r="L2" s="329"/>
      <c r="M2" s="329"/>
      <c r="N2" s="329"/>
      <c r="O2" s="329"/>
      <c r="P2" s="329"/>
      <c r="Q2" s="329"/>
      <c r="R2" s="329"/>
    </row>
    <row r="3" spans="1:19" s="13" customFormat="1" ht="10.5" customHeight="1">
      <c r="A3" s="170"/>
      <c r="B3" s="170"/>
      <c r="C3" s="170"/>
      <c r="D3" s="170"/>
      <c r="E3" s="170"/>
      <c r="F3" s="170"/>
      <c r="G3" s="170"/>
      <c r="H3" s="170"/>
      <c r="I3" s="170"/>
      <c r="J3" s="170"/>
      <c r="K3" s="170"/>
      <c r="L3" s="170"/>
      <c r="M3" s="170"/>
      <c r="N3" s="170"/>
      <c r="O3" s="170"/>
      <c r="P3" s="170"/>
      <c r="Q3" s="170"/>
      <c r="R3" s="170"/>
    </row>
    <row r="4" spans="1:19" s="14" customFormat="1" ht="17.25" customHeight="1">
      <c r="A4" s="132" t="s">
        <v>4</v>
      </c>
    </row>
    <row r="5" spans="1:19" s="48" customFormat="1" ht="14.4">
      <c r="A5" s="323" t="s">
        <v>5</v>
      </c>
      <c r="B5" s="323"/>
      <c r="C5" s="323"/>
      <c r="D5" s="323"/>
      <c r="E5" s="323"/>
      <c r="F5" s="324" t="s">
        <v>320</v>
      </c>
      <c r="G5" s="324"/>
      <c r="H5" s="324"/>
      <c r="I5" s="324"/>
      <c r="J5" s="324"/>
      <c r="K5" s="324"/>
      <c r="L5" s="324"/>
      <c r="M5" s="324"/>
      <c r="N5" s="324"/>
      <c r="O5" s="324"/>
      <c r="P5" s="324"/>
      <c r="Q5" s="324"/>
      <c r="R5" s="325"/>
    </row>
    <row r="6" spans="1:19" s="48" customFormat="1" ht="14.4">
      <c r="A6" s="323" t="s">
        <v>6</v>
      </c>
      <c r="B6" s="323"/>
      <c r="C6" s="323"/>
      <c r="D6" s="323"/>
      <c r="E6" s="323"/>
      <c r="F6" s="324">
        <v>2025</v>
      </c>
      <c r="G6" s="324"/>
      <c r="H6" s="324"/>
      <c r="I6" s="324"/>
      <c r="J6" s="324"/>
      <c r="K6" s="324"/>
      <c r="L6" s="324"/>
      <c r="M6" s="324"/>
      <c r="N6" s="324"/>
      <c r="O6" s="324"/>
      <c r="P6" s="324"/>
      <c r="Q6" s="324"/>
      <c r="R6" s="325"/>
    </row>
    <row r="7" spans="1:19" s="48" customFormat="1" ht="14.4">
      <c r="A7" s="323" t="s">
        <v>7</v>
      </c>
      <c r="B7" s="323"/>
      <c r="C7" s="323"/>
      <c r="D7" s="323"/>
      <c r="E7" s="323"/>
      <c r="F7" s="324" t="s">
        <v>315</v>
      </c>
      <c r="G7" s="324"/>
      <c r="H7" s="324"/>
      <c r="I7" s="324"/>
      <c r="J7" s="324"/>
      <c r="K7" s="324"/>
      <c r="L7" s="324"/>
      <c r="M7" s="324"/>
      <c r="N7" s="324"/>
      <c r="O7" s="324"/>
      <c r="P7" s="324"/>
      <c r="Q7" s="324"/>
      <c r="R7" s="325"/>
      <c r="S7" s="48" t="s">
        <v>207</v>
      </c>
    </row>
    <row r="8" spans="1:19" s="48" customFormat="1" ht="14.4">
      <c r="A8" s="323" t="s">
        <v>8</v>
      </c>
      <c r="B8" s="323"/>
      <c r="C8" s="323"/>
      <c r="D8" s="323"/>
      <c r="E8" s="323"/>
      <c r="F8" s="326" t="s">
        <v>317</v>
      </c>
      <c r="G8" s="324"/>
      <c r="H8" s="324"/>
      <c r="I8" s="324"/>
      <c r="J8" s="324"/>
      <c r="K8" s="324"/>
      <c r="L8" s="324"/>
      <c r="M8" s="324"/>
      <c r="N8" s="324"/>
      <c r="O8" s="324"/>
      <c r="P8" s="324"/>
      <c r="Q8" s="324"/>
      <c r="R8" s="325"/>
    </row>
    <row r="9" spans="1:19" s="48" customFormat="1" ht="14.4">
      <c r="A9" s="327" t="s">
        <v>9</v>
      </c>
      <c r="B9" s="327"/>
      <c r="C9" s="327"/>
      <c r="D9" s="327"/>
      <c r="E9" s="327"/>
      <c r="F9" s="324" t="s">
        <v>316</v>
      </c>
      <c r="G9" s="324"/>
      <c r="H9" s="324"/>
      <c r="I9" s="324"/>
      <c r="J9" s="324"/>
      <c r="K9" s="324"/>
      <c r="L9" s="324"/>
      <c r="M9" s="324"/>
      <c r="N9" s="324"/>
      <c r="O9" s="324"/>
      <c r="P9" s="324"/>
      <c r="Q9" s="324"/>
      <c r="R9" s="325"/>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315" t="s">
        <v>49</v>
      </c>
      <c r="C11" s="316"/>
      <c r="D11" s="317" t="s">
        <v>50</v>
      </c>
      <c r="E11" s="318"/>
      <c r="F11" s="318"/>
      <c r="G11" s="318"/>
      <c r="H11" s="319"/>
      <c r="I11" s="320" t="s">
        <v>51</v>
      </c>
      <c r="J11" s="321"/>
      <c r="K11" s="322"/>
      <c r="L11" s="320" t="s">
        <v>52</v>
      </c>
      <c r="M11" s="321"/>
      <c r="N11" s="322"/>
      <c r="O11" s="317" t="s">
        <v>53</v>
      </c>
      <c r="P11" s="318"/>
      <c r="Q11" s="318"/>
      <c r="R11" s="319"/>
      <c r="S11" s="52" t="s">
        <v>54</v>
      </c>
    </row>
    <row r="12" spans="1:19" ht="50.1" customHeight="1">
      <c r="B12" s="299" t="s">
        <v>55</v>
      </c>
      <c r="C12" s="299"/>
      <c r="D12" s="312" t="s">
        <v>332</v>
      </c>
      <c r="E12" s="312"/>
      <c r="F12" s="312"/>
      <c r="G12" s="312"/>
      <c r="H12" s="312"/>
      <c r="I12" s="301" t="s">
        <v>255</v>
      </c>
      <c r="J12" s="301"/>
      <c r="K12" s="302"/>
      <c r="L12" s="301" t="s">
        <v>157</v>
      </c>
      <c r="M12" s="301"/>
      <c r="N12" s="303"/>
      <c r="O12" s="304" t="s">
        <v>276</v>
      </c>
      <c r="P12" s="304"/>
      <c r="Q12" s="304"/>
      <c r="R12" s="303"/>
      <c r="S12" s="53" t="s">
        <v>56</v>
      </c>
    </row>
    <row r="13" spans="1:19" ht="50.1" customHeight="1">
      <c r="B13" s="299" t="s">
        <v>57</v>
      </c>
      <c r="C13" s="299"/>
      <c r="D13" s="311" t="s">
        <v>333</v>
      </c>
      <c r="E13" s="311"/>
      <c r="F13" s="311"/>
      <c r="G13" s="311"/>
      <c r="H13" s="311"/>
      <c r="I13" s="294" t="s">
        <v>257</v>
      </c>
      <c r="J13" s="294"/>
      <c r="K13" s="295"/>
      <c r="L13" s="294" t="s">
        <v>277</v>
      </c>
      <c r="M13" s="294"/>
      <c r="N13" s="296"/>
      <c r="O13" s="297" t="s">
        <v>278</v>
      </c>
      <c r="P13" s="297"/>
      <c r="Q13" s="297"/>
      <c r="R13" s="296"/>
      <c r="S13" s="53" t="s">
        <v>58</v>
      </c>
    </row>
    <row r="14" spans="1:19" ht="50.1" customHeight="1">
      <c r="B14" s="299" t="s">
        <v>59</v>
      </c>
      <c r="C14" s="124">
        <v>1</v>
      </c>
      <c r="D14" s="312" t="s">
        <v>334</v>
      </c>
      <c r="E14" s="312"/>
      <c r="F14" s="312"/>
      <c r="G14" s="312"/>
      <c r="H14" s="312"/>
      <c r="I14" s="313" t="s">
        <v>335</v>
      </c>
      <c r="J14" s="313"/>
      <c r="K14" s="314"/>
      <c r="L14" s="301" t="s">
        <v>277</v>
      </c>
      <c r="M14" s="301"/>
      <c r="N14" s="303"/>
      <c r="O14" s="304" t="s">
        <v>279</v>
      </c>
      <c r="P14" s="304"/>
      <c r="Q14" s="304"/>
      <c r="R14" s="303"/>
      <c r="S14" s="53" t="s">
        <v>60</v>
      </c>
    </row>
    <row r="15" spans="1:19" ht="50.1" customHeight="1">
      <c r="B15" s="299"/>
      <c r="C15" s="124">
        <v>2</v>
      </c>
      <c r="D15" s="311" t="s">
        <v>338</v>
      </c>
      <c r="E15" s="311"/>
      <c r="F15" s="311"/>
      <c r="G15" s="311"/>
      <c r="H15" s="311"/>
      <c r="I15" s="294" t="s">
        <v>336</v>
      </c>
      <c r="J15" s="294"/>
      <c r="K15" s="295"/>
      <c r="L15" s="294" t="s">
        <v>280</v>
      </c>
      <c r="M15" s="294"/>
      <c r="N15" s="296"/>
      <c r="O15" s="297" t="s">
        <v>281</v>
      </c>
      <c r="P15" s="297"/>
      <c r="Q15" s="297"/>
      <c r="R15" s="296"/>
      <c r="S15" s="53" t="s">
        <v>61</v>
      </c>
    </row>
    <row r="16" spans="1:19" ht="50.1" customHeight="1">
      <c r="B16" s="299"/>
      <c r="C16" s="124">
        <v>3</v>
      </c>
      <c r="D16" s="312" t="s">
        <v>337</v>
      </c>
      <c r="E16" s="312"/>
      <c r="F16" s="312"/>
      <c r="G16" s="312"/>
      <c r="H16" s="312"/>
      <c r="I16" s="301" t="s">
        <v>261</v>
      </c>
      <c r="J16" s="301"/>
      <c r="K16" s="302"/>
      <c r="L16" s="301" t="s">
        <v>280</v>
      </c>
      <c r="M16" s="301"/>
      <c r="N16" s="303"/>
      <c r="O16" s="304" t="s">
        <v>282</v>
      </c>
      <c r="P16" s="304"/>
      <c r="Q16" s="304"/>
      <c r="R16" s="303"/>
      <c r="S16" s="54" t="s">
        <v>62</v>
      </c>
    </row>
    <row r="17" spans="2:19" ht="50.1" customHeight="1">
      <c r="B17" s="299"/>
      <c r="C17" s="125">
        <v>4</v>
      </c>
      <c r="D17" s="298"/>
      <c r="E17" s="298"/>
      <c r="F17" s="298"/>
      <c r="G17" s="298"/>
      <c r="H17" s="298"/>
      <c r="I17" s="294"/>
      <c r="J17" s="294"/>
      <c r="K17" s="295"/>
      <c r="L17" s="294"/>
      <c r="M17" s="294"/>
      <c r="N17" s="296"/>
      <c r="O17" s="297"/>
      <c r="P17" s="297"/>
      <c r="Q17" s="297"/>
      <c r="R17" s="296"/>
      <c r="S17" s="308" t="s">
        <v>63</v>
      </c>
    </row>
    <row r="18" spans="2:19" ht="50.1" customHeight="1">
      <c r="B18" s="299"/>
      <c r="C18" s="125">
        <v>5</v>
      </c>
      <c r="D18" s="300"/>
      <c r="E18" s="300"/>
      <c r="F18" s="300"/>
      <c r="G18" s="300"/>
      <c r="H18" s="300"/>
      <c r="I18" s="301"/>
      <c r="J18" s="301"/>
      <c r="K18" s="302"/>
      <c r="L18" s="301"/>
      <c r="M18" s="301"/>
      <c r="N18" s="303"/>
      <c r="O18" s="304"/>
      <c r="P18" s="304"/>
      <c r="Q18" s="304"/>
      <c r="R18" s="303"/>
      <c r="S18" s="309"/>
    </row>
    <row r="19" spans="2:19" ht="15" customHeight="1">
      <c r="B19" s="299" t="s">
        <v>64</v>
      </c>
      <c r="C19" s="124">
        <v>1.1000000000000001</v>
      </c>
      <c r="D19" s="305" t="s">
        <v>262</v>
      </c>
      <c r="E19" s="305"/>
      <c r="F19" s="305"/>
      <c r="G19" s="305"/>
      <c r="H19" s="305"/>
      <c r="I19" s="294" t="s">
        <v>266</v>
      </c>
      <c r="J19" s="294"/>
      <c r="K19" s="295"/>
      <c r="L19" s="294" t="s">
        <v>283</v>
      </c>
      <c r="M19" s="294"/>
      <c r="N19" s="296"/>
      <c r="O19" s="297" t="s">
        <v>284</v>
      </c>
      <c r="P19" s="297"/>
      <c r="Q19" s="297"/>
      <c r="R19" s="296"/>
      <c r="S19" s="309"/>
    </row>
    <row r="20" spans="2:19" ht="15" customHeight="1">
      <c r="B20" s="299"/>
      <c r="C20" s="124">
        <v>1.2</v>
      </c>
      <c r="D20" s="305"/>
      <c r="E20" s="305"/>
      <c r="F20" s="305"/>
      <c r="G20" s="305"/>
      <c r="H20" s="305"/>
      <c r="I20" s="294"/>
      <c r="J20" s="294"/>
      <c r="K20" s="295"/>
      <c r="L20" s="294"/>
      <c r="M20" s="294"/>
      <c r="N20" s="296"/>
      <c r="O20" s="297"/>
      <c r="P20" s="297"/>
      <c r="Q20" s="297"/>
      <c r="R20" s="296"/>
      <c r="S20" s="309"/>
    </row>
    <row r="21" spans="2:19" ht="15" customHeight="1">
      <c r="B21" s="299"/>
      <c r="C21" s="125">
        <v>1.3</v>
      </c>
      <c r="D21" s="306"/>
      <c r="E21" s="306"/>
      <c r="F21" s="306"/>
      <c r="G21" s="306"/>
      <c r="H21" s="306"/>
      <c r="I21" s="294"/>
      <c r="J21" s="294"/>
      <c r="K21" s="295"/>
      <c r="L21" s="294"/>
      <c r="M21" s="294"/>
      <c r="N21" s="296"/>
      <c r="O21" s="297"/>
      <c r="P21" s="297"/>
      <c r="Q21" s="297"/>
      <c r="R21" s="296"/>
      <c r="S21" s="309"/>
    </row>
    <row r="22" spans="2:19" ht="15" customHeight="1">
      <c r="B22" s="299"/>
      <c r="C22" s="125">
        <v>1.4</v>
      </c>
      <c r="D22" s="298"/>
      <c r="E22" s="298"/>
      <c r="F22" s="298"/>
      <c r="G22" s="298"/>
      <c r="H22" s="298"/>
      <c r="I22" s="294"/>
      <c r="J22" s="294"/>
      <c r="K22" s="295"/>
      <c r="L22" s="294"/>
      <c r="M22" s="294"/>
      <c r="N22" s="296"/>
      <c r="O22" s="297"/>
      <c r="P22" s="297"/>
      <c r="Q22" s="297"/>
      <c r="R22" s="296"/>
      <c r="S22" s="309"/>
    </row>
    <row r="23" spans="2:19" ht="15" customHeight="1">
      <c r="B23" s="299"/>
      <c r="C23" s="125">
        <v>1.5</v>
      </c>
      <c r="D23" s="298"/>
      <c r="E23" s="298"/>
      <c r="F23" s="298"/>
      <c r="G23" s="298"/>
      <c r="H23" s="298"/>
      <c r="I23" s="294"/>
      <c r="J23" s="294"/>
      <c r="K23" s="295"/>
      <c r="L23" s="294"/>
      <c r="M23" s="294"/>
      <c r="N23" s="296"/>
      <c r="O23" s="297"/>
      <c r="P23" s="297"/>
      <c r="Q23" s="297"/>
      <c r="R23" s="296"/>
      <c r="S23" s="309"/>
    </row>
    <row r="24" spans="2:19" ht="15" customHeight="1">
      <c r="B24" s="299" t="s">
        <v>65</v>
      </c>
      <c r="C24" s="124">
        <v>2.1</v>
      </c>
      <c r="D24" s="307" t="s">
        <v>267</v>
      </c>
      <c r="E24" s="307"/>
      <c r="F24" s="307"/>
      <c r="G24" s="307"/>
      <c r="H24" s="307"/>
      <c r="I24" s="301" t="s">
        <v>269</v>
      </c>
      <c r="J24" s="301"/>
      <c r="K24" s="302"/>
      <c r="L24" s="301" t="s">
        <v>285</v>
      </c>
      <c r="M24" s="301"/>
      <c r="N24" s="303"/>
      <c r="O24" s="304" t="s">
        <v>286</v>
      </c>
      <c r="P24" s="304"/>
      <c r="Q24" s="304"/>
      <c r="R24" s="303"/>
      <c r="S24" s="309"/>
    </row>
    <row r="25" spans="2:19" ht="15" customHeight="1">
      <c r="B25" s="299"/>
      <c r="C25" s="124">
        <v>2.2000000000000002</v>
      </c>
      <c r="D25" s="300"/>
      <c r="E25" s="300"/>
      <c r="F25" s="300"/>
      <c r="G25" s="300"/>
      <c r="H25" s="300"/>
      <c r="I25" s="301"/>
      <c r="J25" s="301"/>
      <c r="K25" s="302"/>
      <c r="L25" s="301"/>
      <c r="M25" s="301"/>
      <c r="N25" s="303"/>
      <c r="O25" s="304"/>
      <c r="P25" s="304"/>
      <c r="Q25" s="304"/>
      <c r="R25" s="303"/>
      <c r="S25" s="309"/>
    </row>
    <row r="26" spans="2:19" ht="15" customHeight="1">
      <c r="B26" s="299"/>
      <c r="C26" s="124">
        <v>2.2999999999999998</v>
      </c>
      <c r="D26" s="300"/>
      <c r="E26" s="300"/>
      <c r="F26" s="300"/>
      <c r="G26" s="300"/>
      <c r="H26" s="300"/>
      <c r="I26" s="301"/>
      <c r="J26" s="301"/>
      <c r="K26" s="302"/>
      <c r="L26" s="301"/>
      <c r="M26" s="301"/>
      <c r="N26" s="303"/>
      <c r="O26" s="304"/>
      <c r="P26" s="304"/>
      <c r="Q26" s="304"/>
      <c r="R26" s="303"/>
      <c r="S26" s="309"/>
    </row>
    <row r="27" spans="2:19" ht="15" customHeight="1">
      <c r="B27" s="299"/>
      <c r="C27" s="124">
        <v>2.4</v>
      </c>
      <c r="D27" s="300"/>
      <c r="E27" s="300"/>
      <c r="F27" s="300"/>
      <c r="G27" s="300"/>
      <c r="H27" s="300"/>
      <c r="I27" s="301"/>
      <c r="J27" s="301"/>
      <c r="K27" s="302"/>
      <c r="L27" s="301"/>
      <c r="M27" s="301"/>
      <c r="N27" s="303"/>
      <c r="O27" s="304"/>
      <c r="P27" s="304"/>
      <c r="Q27" s="304"/>
      <c r="R27" s="303"/>
      <c r="S27" s="310"/>
    </row>
    <row r="28" spans="2:19" ht="15" customHeight="1">
      <c r="B28" s="299"/>
      <c r="C28" s="124">
        <v>2.5</v>
      </c>
      <c r="D28" s="300"/>
      <c r="E28" s="300"/>
      <c r="F28" s="300"/>
      <c r="G28" s="300"/>
      <c r="H28" s="300"/>
      <c r="I28" s="301"/>
      <c r="J28" s="301"/>
      <c r="K28" s="302"/>
      <c r="L28" s="301"/>
      <c r="M28" s="301"/>
      <c r="N28" s="303"/>
      <c r="O28" s="304"/>
      <c r="P28" s="304"/>
      <c r="Q28" s="304"/>
      <c r="R28" s="303"/>
      <c r="S28" s="55"/>
    </row>
    <row r="29" spans="2:19" ht="15" customHeight="1">
      <c r="B29" s="299" t="s">
        <v>66</v>
      </c>
      <c r="C29" s="124">
        <v>3.1</v>
      </c>
      <c r="D29" s="305" t="s">
        <v>270</v>
      </c>
      <c r="E29" s="305"/>
      <c r="F29" s="305"/>
      <c r="G29" s="305"/>
      <c r="H29" s="305"/>
      <c r="I29" s="294" t="s">
        <v>274</v>
      </c>
      <c r="J29" s="294"/>
      <c r="K29" s="295"/>
      <c r="L29" s="294" t="s">
        <v>287</v>
      </c>
      <c r="M29" s="294"/>
      <c r="N29" s="296"/>
      <c r="O29" s="297" t="s">
        <v>286</v>
      </c>
      <c r="P29" s="297"/>
      <c r="Q29" s="297"/>
      <c r="R29" s="296"/>
      <c r="S29" s="55"/>
    </row>
    <row r="30" spans="2:19" ht="15" customHeight="1">
      <c r="B30" s="299"/>
      <c r="C30" s="124">
        <v>3.2</v>
      </c>
      <c r="D30" s="306" t="s">
        <v>271</v>
      </c>
      <c r="E30" s="306"/>
      <c r="F30" s="306"/>
      <c r="G30" s="306"/>
      <c r="H30" s="306"/>
      <c r="I30" s="294" t="s">
        <v>275</v>
      </c>
      <c r="J30" s="294"/>
      <c r="K30" s="295"/>
      <c r="L30" s="294" t="s">
        <v>287</v>
      </c>
      <c r="M30" s="294"/>
      <c r="N30" s="296"/>
      <c r="O30" s="297" t="s">
        <v>286</v>
      </c>
      <c r="P30" s="297"/>
      <c r="Q30" s="297"/>
      <c r="R30" s="296"/>
      <c r="S30" s="55"/>
    </row>
    <row r="31" spans="2:19" ht="15" customHeight="1">
      <c r="B31" s="299"/>
      <c r="C31" s="124">
        <v>3.3</v>
      </c>
      <c r="D31" s="298"/>
      <c r="E31" s="298"/>
      <c r="F31" s="298"/>
      <c r="G31" s="298"/>
      <c r="H31" s="298"/>
      <c r="I31" s="294"/>
      <c r="J31" s="294"/>
      <c r="K31" s="295"/>
      <c r="L31" s="294"/>
      <c r="M31" s="294"/>
      <c r="N31" s="296"/>
      <c r="O31" s="297"/>
      <c r="P31" s="297"/>
      <c r="Q31" s="297"/>
      <c r="R31" s="296"/>
      <c r="S31" s="55"/>
    </row>
    <row r="32" spans="2:19" ht="15" customHeight="1">
      <c r="B32" s="299"/>
      <c r="C32" s="124">
        <v>3.4</v>
      </c>
      <c r="D32" s="298"/>
      <c r="E32" s="298"/>
      <c r="F32" s="298"/>
      <c r="G32" s="298"/>
      <c r="H32" s="298"/>
      <c r="I32" s="294"/>
      <c r="J32" s="294"/>
      <c r="K32" s="295"/>
      <c r="L32" s="294"/>
      <c r="M32" s="294"/>
      <c r="N32" s="296"/>
      <c r="O32" s="297"/>
      <c r="P32" s="297"/>
      <c r="Q32" s="297"/>
      <c r="R32" s="296"/>
      <c r="S32" s="56"/>
    </row>
    <row r="33" spans="2:19" ht="15" customHeight="1">
      <c r="B33" s="299"/>
      <c r="C33" s="124">
        <v>3.5</v>
      </c>
      <c r="D33" s="298"/>
      <c r="E33" s="298"/>
      <c r="F33" s="298"/>
      <c r="G33" s="298"/>
      <c r="H33" s="298"/>
      <c r="I33" s="294"/>
      <c r="J33" s="294"/>
      <c r="K33" s="295"/>
      <c r="L33" s="294"/>
      <c r="M33" s="294"/>
      <c r="N33" s="296"/>
      <c r="O33" s="297"/>
      <c r="P33" s="297"/>
      <c r="Q33" s="297"/>
      <c r="R33" s="296"/>
      <c r="S33" s="57"/>
    </row>
    <row r="34" spans="2:19" ht="15" customHeight="1">
      <c r="B34" s="299" t="s">
        <v>67</v>
      </c>
      <c r="C34" s="124">
        <v>4.0999999999999996</v>
      </c>
      <c r="D34" s="300"/>
      <c r="E34" s="300"/>
      <c r="F34" s="300"/>
      <c r="G34" s="300"/>
      <c r="H34" s="300"/>
      <c r="I34" s="301"/>
      <c r="J34" s="301"/>
      <c r="K34" s="302"/>
      <c r="L34" s="301"/>
      <c r="M34" s="301"/>
      <c r="N34" s="303"/>
      <c r="O34" s="304"/>
      <c r="P34" s="304"/>
      <c r="Q34" s="304"/>
      <c r="R34" s="303"/>
      <c r="S34" s="57"/>
    </row>
    <row r="35" spans="2:19" ht="15" customHeight="1">
      <c r="B35" s="299"/>
      <c r="C35" s="124">
        <v>4.2</v>
      </c>
      <c r="D35" s="300"/>
      <c r="E35" s="300"/>
      <c r="F35" s="300"/>
      <c r="G35" s="300"/>
      <c r="H35" s="300"/>
      <c r="I35" s="301"/>
      <c r="J35" s="301"/>
      <c r="K35" s="302"/>
      <c r="L35" s="301"/>
      <c r="M35" s="301"/>
      <c r="N35" s="303"/>
      <c r="O35" s="304"/>
      <c r="P35" s="304"/>
      <c r="Q35" s="304"/>
      <c r="R35" s="303"/>
      <c r="S35" s="57"/>
    </row>
    <row r="36" spans="2:19" ht="15" customHeight="1">
      <c r="B36" s="299"/>
      <c r="C36" s="124">
        <v>4.3</v>
      </c>
      <c r="D36" s="300"/>
      <c r="E36" s="300"/>
      <c r="F36" s="300"/>
      <c r="G36" s="300"/>
      <c r="H36" s="300"/>
      <c r="I36" s="301"/>
      <c r="J36" s="301"/>
      <c r="K36" s="302"/>
      <c r="L36" s="301"/>
      <c r="M36" s="301"/>
      <c r="N36" s="303"/>
      <c r="O36" s="304"/>
      <c r="P36" s="304"/>
      <c r="Q36" s="304"/>
      <c r="R36" s="303"/>
    </row>
    <row r="37" spans="2:19" ht="15" customHeight="1">
      <c r="B37" s="299"/>
      <c r="C37" s="124">
        <v>4.4000000000000004</v>
      </c>
      <c r="D37" s="300"/>
      <c r="E37" s="300"/>
      <c r="F37" s="300"/>
      <c r="G37" s="300"/>
      <c r="H37" s="300"/>
      <c r="I37" s="301"/>
      <c r="J37" s="301"/>
      <c r="K37" s="302"/>
      <c r="L37" s="301"/>
      <c r="M37" s="301"/>
      <c r="N37" s="303"/>
      <c r="O37" s="304"/>
      <c r="P37" s="304"/>
      <c r="Q37" s="304"/>
      <c r="R37" s="303"/>
    </row>
    <row r="38" spans="2:19" ht="15" customHeight="1">
      <c r="B38" s="299"/>
      <c r="C38" s="124">
        <v>4.5</v>
      </c>
      <c r="D38" s="300"/>
      <c r="E38" s="300"/>
      <c r="F38" s="300"/>
      <c r="G38" s="300"/>
      <c r="H38" s="300"/>
      <c r="I38" s="301"/>
      <c r="J38" s="301"/>
      <c r="K38" s="302"/>
      <c r="L38" s="301"/>
      <c r="M38" s="301"/>
      <c r="N38" s="303"/>
      <c r="O38" s="304"/>
      <c r="P38" s="304"/>
      <c r="Q38" s="304"/>
      <c r="R38" s="303"/>
    </row>
    <row r="39" spans="2:19" ht="15" customHeight="1">
      <c r="B39" s="299" t="s">
        <v>68</v>
      </c>
      <c r="C39" s="124">
        <v>5.0999999999999996</v>
      </c>
      <c r="D39" s="298"/>
      <c r="E39" s="298"/>
      <c r="F39" s="298"/>
      <c r="G39" s="298"/>
      <c r="H39" s="298"/>
      <c r="I39" s="294"/>
      <c r="J39" s="294"/>
      <c r="K39" s="295"/>
      <c r="L39" s="294"/>
      <c r="M39" s="294"/>
      <c r="N39" s="296"/>
      <c r="O39" s="297"/>
      <c r="P39" s="297"/>
      <c r="Q39" s="297"/>
      <c r="R39" s="296"/>
    </row>
    <row r="40" spans="2:19" ht="15" customHeight="1">
      <c r="B40" s="299"/>
      <c r="C40" s="124">
        <v>5.2</v>
      </c>
      <c r="D40" s="298"/>
      <c r="E40" s="298"/>
      <c r="F40" s="298"/>
      <c r="G40" s="298"/>
      <c r="H40" s="298"/>
      <c r="I40" s="294"/>
      <c r="J40" s="294"/>
      <c r="K40" s="295"/>
      <c r="L40" s="294"/>
      <c r="M40" s="294"/>
      <c r="N40" s="296"/>
      <c r="O40" s="297"/>
      <c r="P40" s="297"/>
      <c r="Q40" s="297"/>
      <c r="R40" s="296"/>
    </row>
    <row r="41" spans="2:19" ht="15" customHeight="1">
      <c r="B41" s="299"/>
      <c r="C41" s="124">
        <v>5.3</v>
      </c>
      <c r="D41" s="298"/>
      <c r="E41" s="298"/>
      <c r="F41" s="298"/>
      <c r="G41" s="298"/>
      <c r="H41" s="298"/>
      <c r="I41" s="294"/>
      <c r="J41" s="294"/>
      <c r="K41" s="295"/>
      <c r="L41" s="294"/>
      <c r="M41" s="294"/>
      <c r="N41" s="296"/>
      <c r="O41" s="297"/>
      <c r="P41" s="297"/>
      <c r="Q41" s="297"/>
      <c r="R41" s="296"/>
    </row>
    <row r="42" spans="2:19" ht="15" customHeight="1">
      <c r="B42" s="299"/>
      <c r="C42" s="124">
        <v>5.4</v>
      </c>
      <c r="D42" s="298"/>
      <c r="E42" s="298"/>
      <c r="F42" s="298"/>
      <c r="G42" s="298"/>
      <c r="H42" s="298"/>
      <c r="I42" s="294"/>
      <c r="J42" s="294"/>
      <c r="K42" s="295"/>
      <c r="L42" s="294"/>
      <c r="M42" s="294"/>
      <c r="N42" s="296"/>
      <c r="O42" s="297"/>
      <c r="P42" s="297"/>
      <c r="Q42" s="297"/>
      <c r="R42" s="296"/>
    </row>
    <row r="43" spans="2:19" ht="15" customHeight="1">
      <c r="B43" s="299"/>
      <c r="C43" s="124">
        <v>5.5</v>
      </c>
      <c r="D43" s="298"/>
      <c r="E43" s="298"/>
      <c r="F43" s="298"/>
      <c r="G43" s="298"/>
      <c r="H43" s="298"/>
      <c r="I43" s="294"/>
      <c r="J43" s="294"/>
      <c r="K43" s="295"/>
      <c r="L43" s="294"/>
      <c r="M43" s="294"/>
      <c r="N43" s="296"/>
      <c r="O43" s="297"/>
      <c r="P43" s="297"/>
      <c r="Q43" s="297"/>
      <c r="R43" s="296"/>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291" t="s">
        <v>69</v>
      </c>
      <c r="D45" s="292"/>
      <c r="E45" s="292"/>
      <c r="F45" s="293"/>
      <c r="G45" s="291" t="s">
        <v>70</v>
      </c>
      <c r="H45" s="292"/>
      <c r="I45" s="292"/>
      <c r="J45" s="293"/>
      <c r="K45" s="291" t="s">
        <v>71</v>
      </c>
      <c r="L45" s="292"/>
      <c r="M45" s="292"/>
      <c r="N45" s="293"/>
      <c r="O45" s="291" t="s">
        <v>72</v>
      </c>
      <c r="P45" s="292"/>
      <c r="Q45" s="292"/>
      <c r="R45" s="293"/>
    </row>
    <row r="46" spans="2:19" s="60" customFormat="1" ht="30.75" customHeight="1">
      <c r="B46" s="61" t="s">
        <v>73</v>
      </c>
      <c r="C46" s="282">
        <v>3525808.2</v>
      </c>
      <c r="D46" s="283"/>
      <c r="E46" s="283"/>
      <c r="F46" s="284"/>
      <c r="G46" s="282">
        <v>0</v>
      </c>
      <c r="H46" s="283"/>
      <c r="I46" s="283"/>
      <c r="J46" s="284"/>
      <c r="K46" s="285">
        <v>0</v>
      </c>
      <c r="L46" s="286"/>
      <c r="M46" s="286"/>
      <c r="N46" s="287"/>
      <c r="O46" s="285">
        <v>0</v>
      </c>
      <c r="P46" s="286"/>
      <c r="Q46" s="286"/>
      <c r="R46" s="287"/>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288" t="s">
        <v>74</v>
      </c>
      <c r="D48" s="289"/>
      <c r="E48" s="289"/>
      <c r="F48" s="289"/>
      <c r="G48" s="289"/>
      <c r="H48" s="289"/>
      <c r="I48" s="289"/>
      <c r="J48" s="289"/>
      <c r="K48" s="289"/>
      <c r="L48" s="289"/>
      <c r="M48" s="289"/>
      <c r="N48" s="289"/>
      <c r="O48" s="289"/>
      <c r="P48" s="289"/>
      <c r="Q48" s="289"/>
      <c r="R48" s="290"/>
    </row>
    <row r="49" spans="2:18" s="60" customFormat="1" ht="21" customHeight="1">
      <c r="B49" s="64"/>
      <c r="C49" s="280" t="s">
        <v>190</v>
      </c>
      <c r="D49" s="278"/>
      <c r="E49" s="278" t="s">
        <v>198</v>
      </c>
      <c r="F49" s="65" t="s">
        <v>75</v>
      </c>
      <c r="G49" s="280"/>
      <c r="H49" s="278"/>
      <c r="I49" s="278"/>
      <c r="J49" s="65" t="s">
        <v>75</v>
      </c>
      <c r="K49" s="280"/>
      <c r="L49" s="278"/>
      <c r="M49" s="278"/>
      <c r="N49" s="65" t="s">
        <v>75</v>
      </c>
      <c r="O49" s="280"/>
      <c r="P49" s="278"/>
      <c r="Q49" s="278"/>
      <c r="R49" s="65" t="s">
        <v>75</v>
      </c>
    </row>
    <row r="50" spans="2:18" s="60" customFormat="1" ht="37.5" customHeight="1">
      <c r="B50" s="64"/>
      <c r="C50" s="281"/>
      <c r="D50" s="279"/>
      <c r="E50" s="279"/>
      <c r="F50" s="66"/>
      <c r="G50" s="281"/>
      <c r="H50" s="279"/>
      <c r="I50" s="279"/>
      <c r="J50" s="66"/>
      <c r="K50" s="281"/>
      <c r="L50" s="279"/>
      <c r="M50" s="279"/>
      <c r="N50" s="66"/>
      <c r="O50" s="281"/>
      <c r="P50" s="279"/>
      <c r="Q50" s="279"/>
      <c r="R50" s="66"/>
    </row>
    <row r="51" spans="2:18" s="60" customFormat="1" ht="48" customHeight="1">
      <c r="B51" s="61" t="s">
        <v>76</v>
      </c>
      <c r="C51" s="282">
        <v>3525808.2</v>
      </c>
      <c r="D51" s="283"/>
      <c r="E51" s="283"/>
      <c r="F51" s="284"/>
      <c r="G51" s="282">
        <v>0</v>
      </c>
      <c r="H51" s="283"/>
      <c r="I51" s="283"/>
      <c r="J51" s="284"/>
      <c r="K51" s="282">
        <v>0</v>
      </c>
      <c r="L51" s="283"/>
      <c r="M51" s="283"/>
      <c r="N51" s="284"/>
      <c r="O51" s="282">
        <v>0</v>
      </c>
      <c r="P51" s="283"/>
      <c r="Q51" s="283"/>
      <c r="R51" s="284"/>
    </row>
    <row r="52" spans="2:18" ht="7.5" customHeight="1">
      <c r="B52" s="67"/>
    </row>
    <row r="53" spans="2:18" ht="0.75" customHeight="1">
      <c r="B53" s="67"/>
    </row>
    <row r="54" spans="2:18" ht="19.5" customHeight="1">
      <c r="B54" s="276" t="s">
        <v>77</v>
      </c>
      <c r="C54" s="276"/>
      <c r="D54" s="276"/>
      <c r="E54" s="276"/>
      <c r="F54" s="276"/>
      <c r="G54" s="276"/>
      <c r="H54" s="276"/>
      <c r="I54" s="276"/>
      <c r="J54" s="277" t="s">
        <v>78</v>
      </c>
      <c r="K54" s="277"/>
      <c r="L54" s="277"/>
      <c r="M54" s="277"/>
      <c r="N54" s="277"/>
      <c r="O54" s="277"/>
      <c r="P54" s="277"/>
      <c r="Q54" s="277"/>
      <c r="R54" s="277"/>
    </row>
    <row r="55" spans="2:18" ht="24.75" customHeight="1">
      <c r="B55" s="276"/>
      <c r="C55" s="276"/>
      <c r="D55" s="276"/>
      <c r="E55" s="276"/>
      <c r="F55" s="276"/>
      <c r="G55" s="276"/>
      <c r="H55" s="276"/>
      <c r="I55" s="276"/>
      <c r="J55" s="276" t="s">
        <v>79</v>
      </c>
      <c r="K55" s="276"/>
      <c r="L55" s="276" t="s">
        <v>80</v>
      </c>
      <c r="M55" s="276"/>
      <c r="N55" s="276" t="s">
        <v>81</v>
      </c>
      <c r="O55" s="276"/>
      <c r="P55" s="276" t="s">
        <v>206</v>
      </c>
      <c r="Q55" s="276"/>
      <c r="R55" s="276"/>
    </row>
    <row r="56" spans="2:18" ht="60.75" customHeight="1">
      <c r="B56" s="272" t="s">
        <v>243</v>
      </c>
      <c r="C56" s="273"/>
      <c r="D56" s="273"/>
      <c r="E56" s="273"/>
      <c r="F56" s="273"/>
      <c r="G56" s="273"/>
      <c r="H56" s="273"/>
      <c r="I56" s="274"/>
      <c r="J56" s="275" t="s">
        <v>323</v>
      </c>
      <c r="K56" s="275"/>
      <c r="L56" s="275" t="s">
        <v>324</v>
      </c>
      <c r="M56" s="275"/>
      <c r="N56" s="275" t="s">
        <v>325</v>
      </c>
      <c r="O56" s="275"/>
      <c r="P56" s="275" t="s">
        <v>315</v>
      </c>
      <c r="Q56" s="275"/>
      <c r="R56" s="275"/>
    </row>
    <row r="57" spans="2:18" s="69" customFormat="1" ht="14.4"/>
    <row r="58" spans="2:18" s="69" customFormat="1" ht="14.4"/>
  </sheetData>
  <protectedRanges>
    <protectedRange sqref="C45:C46 C51 G47:R48 G45:G46 M45:R46 K45:K46 G51 K51 O51" name="FIN_1"/>
  </protectedRanges>
  <mergeCells count="187">
    <mergeCell ref="A7:E7"/>
    <mergeCell ref="F7:R7"/>
    <mergeCell ref="A8:E8"/>
    <mergeCell ref="F8:R8"/>
    <mergeCell ref="A9:E9"/>
    <mergeCell ref="F9:R9"/>
    <mergeCell ref="A1:R1"/>
    <mergeCell ref="A2:R2"/>
    <mergeCell ref="A3:R3"/>
    <mergeCell ref="A5:E5"/>
    <mergeCell ref="F5:R5"/>
    <mergeCell ref="A6:E6"/>
    <mergeCell ref="F6:R6"/>
    <mergeCell ref="B11:C11"/>
    <mergeCell ref="D11:H11"/>
    <mergeCell ref="I11:K11"/>
    <mergeCell ref="L11:N11"/>
    <mergeCell ref="O11:R11"/>
    <mergeCell ref="B12:C12"/>
    <mergeCell ref="D12:H12"/>
    <mergeCell ref="I12:K12"/>
    <mergeCell ref="L12:N12"/>
    <mergeCell ref="O12:R1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S17:S27"/>
    <mergeCell ref="D18:H18"/>
    <mergeCell ref="I18:K18"/>
    <mergeCell ref="L18:N18"/>
    <mergeCell ref="O18:R18"/>
    <mergeCell ref="I21:K21"/>
    <mergeCell ref="L21:N21"/>
    <mergeCell ref="O21:R21"/>
    <mergeCell ref="D22:H22"/>
    <mergeCell ref="I22:K22"/>
    <mergeCell ref="L22:N22"/>
    <mergeCell ref="O22:R22"/>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C45:F45"/>
    <mergeCell ref="G45:J45"/>
    <mergeCell ref="K45:N45"/>
    <mergeCell ref="O45:R45"/>
    <mergeCell ref="I41:K41"/>
    <mergeCell ref="L41:N41"/>
    <mergeCell ref="O41:R41"/>
    <mergeCell ref="D42:H42"/>
    <mergeCell ref="I42:K42"/>
    <mergeCell ref="L42:N42"/>
    <mergeCell ref="O42:R42"/>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B56:I56"/>
    <mergeCell ref="J56:K56"/>
    <mergeCell ref="L56:M56"/>
    <mergeCell ref="N56:O56"/>
    <mergeCell ref="P56:R56"/>
    <mergeCell ref="B54:I55"/>
    <mergeCell ref="J54:R54"/>
    <mergeCell ref="J55:K55"/>
    <mergeCell ref="L55:M55"/>
    <mergeCell ref="N55:O55"/>
    <mergeCell ref="P55:R55"/>
  </mergeCells>
  <dataValidations xWindow="1043" yWindow="391"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60"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043" yWindow="391"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zoomScale="80" zoomScaleNormal="100" zoomScaleSheetLayoutView="80" workbookViewId="0">
      <selection activeCell="L5" sqref="L5"/>
    </sheetView>
  </sheetViews>
  <sheetFormatPr baseColWidth="10" defaultColWidth="11.44140625" defaultRowHeight="16.8"/>
  <cols>
    <col min="1" max="1" width="29.44140625" style="69" customWidth="1"/>
    <col min="2" max="10" width="14.6640625" style="69" customWidth="1"/>
    <col min="11" max="14" width="14.6640625" style="71" customWidth="1"/>
    <col min="15" max="15" width="111.44140625" style="70" customWidth="1"/>
    <col min="16" max="16384" width="11.44140625" style="71"/>
  </cols>
  <sheetData>
    <row r="1" spans="1:15" ht="21">
      <c r="K1" s="377" t="s">
        <v>82</v>
      </c>
      <c r="L1" s="377"/>
      <c r="M1" s="378" t="s">
        <v>345</v>
      </c>
      <c r="N1" s="378"/>
    </row>
    <row r="2" spans="1:15" ht="1.5" customHeight="1"/>
    <row r="3" spans="1:15" ht="16.5" customHeight="1"/>
    <row r="4" spans="1:15" ht="31.5" customHeight="1">
      <c r="A4" s="379" t="s">
        <v>3</v>
      </c>
      <c r="B4" s="379"/>
      <c r="C4" s="379"/>
      <c r="D4" s="379"/>
      <c r="E4" s="379"/>
      <c r="F4" s="379"/>
      <c r="G4" s="379"/>
      <c r="H4" s="379"/>
      <c r="I4" s="379"/>
      <c r="J4" s="379"/>
      <c r="K4" s="379"/>
      <c r="L4" s="379"/>
      <c r="M4" s="379"/>
      <c r="N4" s="379"/>
    </row>
    <row r="5" spans="1:15" ht="31.5" customHeight="1"/>
    <row r="6" spans="1:15" ht="31.5" customHeight="1">
      <c r="A6" s="380" t="s">
        <v>55</v>
      </c>
      <c r="B6" s="380"/>
      <c r="C6" s="380"/>
      <c r="D6" s="380"/>
      <c r="E6" s="380"/>
      <c r="F6" s="380"/>
      <c r="G6" s="380"/>
      <c r="H6" s="380"/>
      <c r="I6" s="380"/>
      <c r="J6" s="380"/>
      <c r="K6" s="380"/>
      <c r="L6" s="380"/>
      <c r="M6" s="380"/>
      <c r="N6" s="380"/>
    </row>
    <row r="7" spans="1:15" ht="21" customHeight="1">
      <c r="A7" s="328" t="s">
        <v>83</v>
      </c>
      <c r="B7" s="329"/>
      <c r="C7" s="329"/>
      <c r="D7" s="329"/>
      <c r="E7" s="329"/>
      <c r="F7" s="329"/>
      <c r="G7" s="329"/>
      <c r="H7" s="329"/>
      <c r="I7" s="329"/>
      <c r="J7" s="329"/>
      <c r="K7" s="329"/>
      <c r="L7" s="329"/>
      <c r="M7" s="329"/>
      <c r="N7" s="329"/>
    </row>
    <row r="8" spans="1:15" ht="40.5" customHeight="1">
      <c r="A8" s="72" t="s">
        <v>5</v>
      </c>
      <c r="B8" s="381" t="s">
        <v>320</v>
      </c>
      <c r="C8" s="381"/>
      <c r="D8" s="381"/>
      <c r="E8" s="381"/>
      <c r="F8" s="381"/>
      <c r="G8" s="381"/>
      <c r="H8" s="381"/>
      <c r="I8" s="381"/>
      <c r="J8" s="381"/>
      <c r="K8" s="381"/>
      <c r="L8" s="381"/>
      <c r="M8" s="381"/>
      <c r="N8" s="381"/>
    </row>
    <row r="9" spans="1:15" ht="40.5" customHeight="1">
      <c r="A9" s="72" t="s">
        <v>84</v>
      </c>
      <c r="B9" s="381" t="str">
        <f>'4. MIR'!D12</f>
        <v xml:space="preserve">Reducir la incidencia delictiva en el municipio, y mejora del entorno social mediante un cuerpo de seguridad capacitado y equipado. </v>
      </c>
      <c r="C9" s="381"/>
      <c r="D9" s="381"/>
      <c r="E9" s="381"/>
      <c r="F9" s="381"/>
      <c r="G9" s="381"/>
      <c r="H9" s="381"/>
      <c r="I9" s="381"/>
      <c r="J9" s="381"/>
      <c r="K9" s="381"/>
      <c r="L9" s="381"/>
      <c r="M9" s="381"/>
      <c r="N9" s="381"/>
    </row>
    <row r="10" spans="1:15" s="74" customFormat="1">
      <c r="A10" s="358" t="s">
        <v>85</v>
      </c>
      <c r="B10" s="359"/>
      <c r="C10" s="359"/>
      <c r="D10" s="359"/>
      <c r="E10" s="359"/>
      <c r="F10" s="359"/>
      <c r="G10" s="359"/>
      <c r="H10" s="359"/>
      <c r="I10" s="359"/>
      <c r="J10" s="359"/>
      <c r="K10" s="359"/>
      <c r="L10" s="359"/>
      <c r="M10" s="359"/>
      <c r="N10" s="360"/>
      <c r="O10" s="73"/>
    </row>
    <row r="11" spans="1:15" ht="30" customHeight="1">
      <c r="A11" s="72" t="s">
        <v>86</v>
      </c>
      <c r="B11" s="390" t="str">
        <f>'4. MIR'!F7</f>
        <v>FORTALECIMIENTO MUNICIPAL</v>
      </c>
      <c r="C11" s="390"/>
      <c r="D11" s="390"/>
      <c r="E11" s="390"/>
      <c r="F11" s="390"/>
      <c r="G11" s="390"/>
      <c r="H11" s="390"/>
      <c r="I11" s="390"/>
      <c r="J11" s="390"/>
      <c r="K11" s="390"/>
      <c r="L11" s="390"/>
      <c r="M11" s="390"/>
      <c r="N11" s="390"/>
    </row>
    <row r="12" spans="1:15" ht="30" customHeight="1">
      <c r="A12" s="72" t="s">
        <v>9</v>
      </c>
      <c r="B12" s="391" t="str">
        <f>'4. MIR'!F9</f>
        <v>DIRECCIÓN DE SEGURIDAD PÚBLICA Y DIRECCIÓN DE PROTECCIÓN CIVIL</v>
      </c>
      <c r="C12" s="391"/>
      <c r="D12" s="391"/>
      <c r="E12" s="391"/>
      <c r="F12" s="391"/>
      <c r="G12" s="391"/>
      <c r="H12" s="391"/>
      <c r="I12" s="391"/>
      <c r="J12" s="391"/>
      <c r="K12" s="391"/>
      <c r="L12" s="391"/>
      <c r="M12" s="391"/>
      <c r="N12" s="391"/>
    </row>
    <row r="13" spans="1:15" ht="9.9" customHeight="1"/>
    <row r="14" spans="1:15" s="74" customFormat="1">
      <c r="A14" s="392" t="s">
        <v>87</v>
      </c>
      <c r="B14" s="393"/>
      <c r="C14" s="393"/>
      <c r="D14" s="393"/>
      <c r="E14" s="393"/>
      <c r="F14" s="393"/>
      <c r="G14" s="393"/>
      <c r="H14" s="393"/>
      <c r="I14" s="393"/>
      <c r="J14" s="393"/>
      <c r="K14" s="393"/>
      <c r="L14" s="393"/>
      <c r="M14" s="393"/>
      <c r="N14" s="393"/>
      <c r="O14" s="73"/>
    </row>
    <row r="15" spans="1:15" ht="25.5" customHeight="1">
      <c r="A15" s="75" t="s">
        <v>88</v>
      </c>
      <c r="B15" s="394" t="s">
        <v>254</v>
      </c>
      <c r="C15" s="395"/>
      <c r="D15" s="395"/>
      <c r="E15" s="395"/>
      <c r="F15" s="395"/>
      <c r="G15" s="395"/>
      <c r="H15" s="396"/>
      <c r="I15" s="353" t="s">
        <v>89</v>
      </c>
      <c r="J15" s="354"/>
      <c r="K15" s="365" t="s">
        <v>227</v>
      </c>
      <c r="L15" s="365"/>
      <c r="M15" s="365"/>
      <c r="N15" s="365"/>
      <c r="O15" s="342" t="s">
        <v>90</v>
      </c>
    </row>
    <row r="16" spans="1:15" ht="27.6">
      <c r="A16" s="76" t="s">
        <v>91</v>
      </c>
      <c r="B16" s="364" t="s">
        <v>289</v>
      </c>
      <c r="C16" s="364"/>
      <c r="D16" s="364"/>
      <c r="E16" s="364"/>
      <c r="F16" s="364"/>
      <c r="G16" s="364"/>
      <c r="H16" s="364"/>
      <c r="I16" s="353" t="s">
        <v>92</v>
      </c>
      <c r="J16" s="354"/>
      <c r="K16" s="365" t="s">
        <v>226</v>
      </c>
      <c r="L16" s="365"/>
      <c r="M16" s="365"/>
      <c r="N16" s="365"/>
      <c r="O16" s="342"/>
    </row>
    <row r="17" spans="1:15" ht="27" customHeight="1">
      <c r="A17" s="76" t="s">
        <v>93</v>
      </c>
      <c r="B17" s="366" t="s">
        <v>288</v>
      </c>
      <c r="C17" s="366"/>
      <c r="D17" s="366"/>
      <c r="E17" s="366"/>
      <c r="F17" s="366"/>
      <c r="G17" s="366"/>
      <c r="H17" s="366"/>
      <c r="I17" s="353" t="s">
        <v>94</v>
      </c>
      <c r="J17" s="354"/>
      <c r="K17" s="365" t="s">
        <v>228</v>
      </c>
      <c r="L17" s="365"/>
      <c r="M17" s="365"/>
      <c r="N17" s="365"/>
      <c r="O17" s="342"/>
    </row>
    <row r="18" spans="1:15" ht="30" customHeight="1">
      <c r="A18" s="382" t="s">
        <v>95</v>
      </c>
      <c r="B18" s="343" t="s">
        <v>225</v>
      </c>
      <c r="C18" s="343"/>
      <c r="D18" s="343"/>
      <c r="E18" s="343"/>
      <c r="F18" s="383" t="s">
        <v>96</v>
      </c>
      <c r="G18" s="384"/>
      <c r="H18" s="78" t="s">
        <v>97</v>
      </c>
      <c r="I18" s="387" t="s">
        <v>290</v>
      </c>
      <c r="J18" s="388"/>
      <c r="K18" s="388"/>
      <c r="L18" s="388"/>
      <c r="M18" s="388"/>
      <c r="N18" s="389"/>
      <c r="O18" s="342"/>
    </row>
    <row r="19" spans="1:15" ht="30" customHeight="1">
      <c r="A19" s="382"/>
      <c r="B19" s="343"/>
      <c r="C19" s="343"/>
      <c r="D19" s="343"/>
      <c r="E19" s="343"/>
      <c r="F19" s="385"/>
      <c r="G19" s="386"/>
      <c r="H19" s="78" t="s">
        <v>98</v>
      </c>
      <c r="I19" s="387" t="s">
        <v>291</v>
      </c>
      <c r="J19" s="388"/>
      <c r="K19" s="388"/>
      <c r="L19" s="388"/>
      <c r="M19" s="388"/>
      <c r="N19" s="389"/>
      <c r="O19" s="342"/>
    </row>
    <row r="20" spans="1:15" ht="18" customHeight="1">
      <c r="A20" s="79"/>
      <c r="B20" s="361" t="s">
        <v>99</v>
      </c>
      <c r="C20" s="362"/>
      <c r="D20" s="362"/>
      <c r="E20" s="362"/>
      <c r="F20" s="362"/>
      <c r="G20" s="362"/>
      <c r="H20" s="362"/>
      <c r="I20" s="362"/>
      <c r="J20" s="362"/>
      <c r="K20" s="362"/>
      <c r="L20" s="362"/>
      <c r="M20" s="362"/>
      <c r="N20" s="362"/>
      <c r="O20" s="342"/>
    </row>
    <row r="21" spans="1:15">
      <c r="A21" s="79" t="s">
        <v>100</v>
      </c>
      <c r="B21" s="351" t="s">
        <v>290</v>
      </c>
      <c r="C21" s="367"/>
      <c r="D21" s="367"/>
      <c r="E21" s="367"/>
      <c r="F21" s="367"/>
      <c r="G21" s="367"/>
      <c r="H21" s="367"/>
      <c r="I21" s="367"/>
      <c r="J21" s="367"/>
      <c r="K21" s="367"/>
      <c r="L21" s="367"/>
      <c r="M21" s="367"/>
      <c r="N21" s="352"/>
      <c r="O21" s="342"/>
    </row>
    <row r="22" spans="1:15">
      <c r="A22" s="79" t="s">
        <v>101</v>
      </c>
      <c r="B22" s="351" t="s">
        <v>291</v>
      </c>
      <c r="C22" s="367"/>
      <c r="D22" s="367"/>
      <c r="E22" s="367"/>
      <c r="F22" s="367"/>
      <c r="G22" s="367"/>
      <c r="H22" s="367"/>
      <c r="I22" s="367"/>
      <c r="J22" s="367"/>
      <c r="K22" s="367"/>
      <c r="L22" s="367"/>
      <c r="M22" s="367"/>
      <c r="N22" s="352"/>
      <c r="O22" s="342"/>
    </row>
    <row r="23" spans="1:15" ht="9.9" customHeight="1">
      <c r="M23" t="s">
        <v>345</v>
      </c>
      <c r="O23" s="342"/>
    </row>
    <row r="24" spans="1:15" ht="21.75" customHeight="1">
      <c r="A24" s="402" t="s">
        <v>102</v>
      </c>
      <c r="B24" s="376" t="s">
        <v>103</v>
      </c>
      <c r="C24" s="376"/>
      <c r="D24" s="376"/>
      <c r="E24" s="376" t="s">
        <v>104</v>
      </c>
      <c r="F24" s="376"/>
      <c r="G24" s="376" t="s">
        <v>105</v>
      </c>
      <c r="H24" s="376"/>
      <c r="I24" s="376" t="s">
        <v>106</v>
      </c>
      <c r="J24" s="376"/>
      <c r="K24" s="376" t="s">
        <v>107</v>
      </c>
      <c r="L24" s="376"/>
      <c r="M24" s="368" t="s">
        <v>108</v>
      </c>
      <c r="N24" s="368"/>
      <c r="O24" s="342"/>
    </row>
    <row r="25" spans="1:15" ht="18.75" customHeight="1">
      <c r="A25" s="403"/>
      <c r="B25" s="369" t="s">
        <v>229</v>
      </c>
      <c r="C25" s="369"/>
      <c r="D25" s="369"/>
      <c r="E25" s="369" t="s">
        <v>229</v>
      </c>
      <c r="F25" s="369"/>
      <c r="G25" s="369" t="s">
        <v>229</v>
      </c>
      <c r="H25" s="369"/>
      <c r="I25" s="369" t="s">
        <v>229</v>
      </c>
      <c r="J25" s="369"/>
      <c r="K25" s="369" t="s">
        <v>229</v>
      </c>
      <c r="L25" s="369"/>
      <c r="M25" s="370" t="s">
        <v>207</v>
      </c>
      <c r="N25" s="370"/>
      <c r="O25" s="342"/>
    </row>
    <row r="26" spans="1:15" ht="45" customHeight="1">
      <c r="A26" s="79" t="s">
        <v>109</v>
      </c>
      <c r="B26" s="371" t="s">
        <v>238</v>
      </c>
      <c r="C26" s="372"/>
      <c r="D26" s="373"/>
      <c r="E26" s="371" t="s">
        <v>239</v>
      </c>
      <c r="F26" s="373"/>
      <c r="G26" s="371" t="s">
        <v>240</v>
      </c>
      <c r="H26" s="373"/>
      <c r="I26" s="371" t="s">
        <v>242</v>
      </c>
      <c r="J26" s="373"/>
      <c r="K26" s="371" t="s">
        <v>241</v>
      </c>
      <c r="L26" s="373"/>
      <c r="M26" s="374"/>
      <c r="N26" s="375"/>
      <c r="O26" s="342"/>
    </row>
    <row r="27" spans="1:15" ht="15" customHeight="1">
      <c r="O27" s="342"/>
    </row>
    <row r="28" spans="1:15" s="74" customFormat="1">
      <c r="A28" s="392" t="s">
        <v>110</v>
      </c>
      <c r="B28" s="393"/>
      <c r="C28" s="393"/>
      <c r="D28" s="393"/>
      <c r="E28" s="393"/>
      <c r="F28" s="393"/>
      <c r="G28" s="393"/>
      <c r="H28" s="393"/>
      <c r="I28" s="393"/>
      <c r="J28" s="393"/>
      <c r="K28" s="393"/>
      <c r="L28" s="393"/>
      <c r="M28" s="393"/>
      <c r="N28" s="393"/>
      <c r="O28" s="73"/>
    </row>
    <row r="29" spans="1:15" ht="24" customHeight="1">
      <c r="A29" s="397" t="s">
        <v>111</v>
      </c>
      <c r="B29" s="399" t="s">
        <v>112</v>
      </c>
      <c r="C29" s="400"/>
      <c r="D29" s="399" t="s">
        <v>113</v>
      </c>
      <c r="E29" s="400"/>
      <c r="F29" s="353" t="s">
        <v>114</v>
      </c>
      <c r="G29" s="354"/>
      <c r="H29" s="401" t="s">
        <v>230</v>
      </c>
      <c r="I29" s="401"/>
      <c r="J29" s="401"/>
      <c r="K29" s="401"/>
      <c r="L29" s="401"/>
      <c r="M29" s="401"/>
      <c r="N29" s="401"/>
      <c r="O29" s="363" t="s">
        <v>115</v>
      </c>
    </row>
    <row r="30" spans="1:15" ht="47.25" customHeight="1">
      <c r="A30" s="398"/>
      <c r="B30" s="349">
        <v>236</v>
      </c>
      <c r="C30" s="350"/>
      <c r="D30" s="351">
        <v>2012</v>
      </c>
      <c r="E30" s="352"/>
      <c r="F30" s="353" t="s">
        <v>116</v>
      </c>
      <c r="G30" s="354"/>
      <c r="H30" s="355" t="s">
        <v>232</v>
      </c>
      <c r="I30" s="356"/>
      <c r="J30" s="356"/>
      <c r="K30" s="353" t="s">
        <v>117</v>
      </c>
      <c r="L30" s="354"/>
      <c r="M30" s="357" t="s">
        <v>233</v>
      </c>
      <c r="N30" s="357"/>
      <c r="O30" s="363"/>
    </row>
    <row r="31" spans="1:15">
      <c r="A31" s="358" t="s">
        <v>118</v>
      </c>
      <c r="B31" s="359"/>
      <c r="C31" s="359"/>
      <c r="D31" s="359"/>
      <c r="E31" s="359"/>
      <c r="F31" s="359"/>
      <c r="G31" s="359"/>
      <c r="H31" s="359"/>
      <c r="I31" s="359"/>
      <c r="J31" s="359"/>
      <c r="K31" s="359"/>
      <c r="L31" s="359"/>
      <c r="M31" s="359"/>
      <c r="N31" s="360"/>
      <c r="O31" s="363"/>
    </row>
    <row r="32" spans="1:15" ht="38.25" customHeight="1">
      <c r="A32" s="72" t="s">
        <v>6</v>
      </c>
      <c r="B32" s="346">
        <v>2025</v>
      </c>
      <c r="C32" s="346"/>
      <c r="D32" s="346">
        <v>2026</v>
      </c>
      <c r="E32" s="346"/>
      <c r="F32" s="346">
        <v>2027</v>
      </c>
      <c r="G32" s="346"/>
      <c r="H32" s="347" t="s">
        <v>201</v>
      </c>
      <c r="I32" s="346"/>
      <c r="J32" s="346"/>
      <c r="K32" s="348" t="s">
        <v>120</v>
      </c>
      <c r="L32" s="348"/>
      <c r="M32" s="348"/>
      <c r="N32" s="348"/>
    </row>
    <row r="33" spans="1:26" ht="21.75" customHeight="1">
      <c r="A33" s="72" t="s">
        <v>203</v>
      </c>
      <c r="B33" s="339">
        <v>0.72</v>
      </c>
      <c r="C33" s="340"/>
      <c r="D33" s="339">
        <v>0.72</v>
      </c>
      <c r="E33" s="340"/>
      <c r="F33" s="339">
        <v>0.72</v>
      </c>
      <c r="G33" s="340"/>
      <c r="H33" s="341">
        <f>+SUM(B33:G33)</f>
        <v>2.16</v>
      </c>
      <c r="I33" s="341"/>
      <c r="J33" s="341"/>
      <c r="K33" s="343"/>
      <c r="L33" s="343"/>
      <c r="M33" s="343"/>
      <c r="N33" s="343"/>
      <c r="O33" s="342" t="s">
        <v>121</v>
      </c>
      <c r="P33" s="337"/>
      <c r="Q33" s="337"/>
      <c r="R33" s="337"/>
      <c r="S33" s="337"/>
      <c r="T33" s="337"/>
      <c r="U33" s="337"/>
      <c r="V33" s="337"/>
      <c r="W33" s="337"/>
      <c r="X33" s="337"/>
      <c r="Y33" s="337"/>
      <c r="Z33" s="337"/>
    </row>
    <row r="34" spans="1:26" ht="21.75" customHeight="1">
      <c r="A34" s="72" t="s">
        <v>204</v>
      </c>
      <c r="B34" s="339">
        <v>0.72</v>
      </c>
      <c r="C34" s="340"/>
      <c r="D34" s="339">
        <v>0.72</v>
      </c>
      <c r="E34" s="340"/>
      <c r="F34" s="339">
        <v>0.72</v>
      </c>
      <c r="G34" s="340"/>
      <c r="H34" s="331">
        <f>+SUM(B34:G34)</f>
        <v>2.16</v>
      </c>
      <c r="I34" s="331"/>
      <c r="J34" s="331"/>
      <c r="K34" s="343"/>
      <c r="L34" s="343"/>
      <c r="M34" s="343"/>
      <c r="N34" s="343"/>
      <c r="O34" s="342"/>
      <c r="P34" s="338"/>
      <c r="Q34" s="338"/>
      <c r="R34" s="338"/>
      <c r="S34" s="338"/>
      <c r="T34" s="338"/>
      <c r="U34" s="338"/>
      <c r="V34" s="338"/>
      <c r="W34" s="338"/>
      <c r="X34" s="338"/>
      <c r="Y34" s="338"/>
      <c r="Z34" s="338"/>
    </row>
    <row r="35" spans="1:26" ht="16.5" customHeight="1">
      <c r="A35" s="84"/>
      <c r="B35" s="85"/>
      <c r="C35" s="85"/>
      <c r="D35" s="85"/>
      <c r="E35" s="85"/>
      <c r="F35" s="85"/>
      <c r="G35" s="85"/>
      <c r="H35" s="85"/>
      <c r="I35" s="85"/>
      <c r="J35" s="85"/>
      <c r="O35" s="342"/>
    </row>
    <row r="36" spans="1:26" ht="22.5" customHeight="1">
      <c r="A36" s="344" t="s">
        <v>126</v>
      </c>
      <c r="B36" s="345"/>
      <c r="C36" s="345"/>
      <c r="D36" s="345"/>
      <c r="E36" s="345"/>
      <c r="F36" s="345"/>
      <c r="G36" s="345"/>
      <c r="H36" s="345"/>
      <c r="I36" s="345"/>
      <c r="J36" s="345"/>
      <c r="K36" s="345"/>
      <c r="L36" s="345"/>
      <c r="M36" s="345"/>
      <c r="N36" s="345"/>
      <c r="O36" s="342"/>
    </row>
    <row r="37" spans="1:26" ht="36" customHeight="1">
      <c r="A37" s="334" t="s">
        <v>127</v>
      </c>
      <c r="B37" s="333" t="s">
        <v>128</v>
      </c>
      <c r="C37" s="333"/>
      <c r="D37" s="333"/>
      <c r="E37" s="333" t="s">
        <v>129</v>
      </c>
      <c r="F37" s="333"/>
      <c r="G37" s="333"/>
      <c r="H37" s="333" t="s">
        <v>130</v>
      </c>
      <c r="I37" s="333"/>
      <c r="J37" s="333"/>
      <c r="K37" s="333" t="s">
        <v>131</v>
      </c>
      <c r="L37" s="333"/>
      <c r="M37" s="333"/>
      <c r="N37" s="334" t="s">
        <v>200</v>
      </c>
      <c r="O37" s="342"/>
    </row>
    <row r="38" spans="1:26" ht="22.5" customHeight="1">
      <c r="A38" s="334"/>
      <c r="B38" s="87" t="s">
        <v>133</v>
      </c>
      <c r="C38" s="87" t="s">
        <v>134</v>
      </c>
      <c r="D38" s="87" t="s">
        <v>135</v>
      </c>
      <c r="E38" s="87" t="s">
        <v>136</v>
      </c>
      <c r="F38" s="87" t="s">
        <v>137</v>
      </c>
      <c r="G38" s="87" t="s">
        <v>138</v>
      </c>
      <c r="H38" s="87" t="s">
        <v>139</v>
      </c>
      <c r="I38" s="87" t="s">
        <v>140</v>
      </c>
      <c r="J38" s="87" t="s">
        <v>141</v>
      </c>
      <c r="K38" s="87" t="s">
        <v>142</v>
      </c>
      <c r="L38" s="87" t="s">
        <v>143</v>
      </c>
      <c r="M38" s="87" t="s">
        <v>144</v>
      </c>
      <c r="N38" s="334"/>
      <c r="O38" s="342"/>
    </row>
    <row r="39" spans="1:26" ht="22.5" customHeight="1">
      <c r="A39" s="80" t="s">
        <v>219</v>
      </c>
      <c r="B39" s="141"/>
      <c r="C39" s="141"/>
      <c r="D39" s="141"/>
      <c r="E39" s="142"/>
      <c r="F39" s="142"/>
      <c r="G39" s="142"/>
      <c r="H39" s="141"/>
      <c r="I39" s="141"/>
      <c r="J39" s="141"/>
      <c r="K39" s="142"/>
      <c r="L39" s="142"/>
      <c r="M39" s="143"/>
      <c r="N39" s="148"/>
      <c r="O39" s="342"/>
    </row>
    <row r="40" spans="1:26" ht="22.5" customHeight="1">
      <c r="A40" s="72" t="s">
        <v>221</v>
      </c>
      <c r="B40" s="89"/>
      <c r="C40" s="89"/>
      <c r="D40" s="89"/>
      <c r="E40" s="131"/>
      <c r="F40" s="131"/>
      <c r="G40" s="131"/>
      <c r="H40" s="89"/>
      <c r="I40" s="89"/>
      <c r="J40" s="89"/>
      <c r="K40" s="131"/>
      <c r="L40" s="131"/>
      <c r="M40" s="144"/>
      <c r="N40" s="150">
        <f>SUM(B40:M40)</f>
        <v>0</v>
      </c>
      <c r="O40" s="342"/>
    </row>
    <row r="41" spans="1:26" ht="9" customHeight="1">
      <c r="A41" s="84"/>
      <c r="B41" s="113"/>
      <c r="C41" s="113"/>
      <c r="D41" s="113"/>
      <c r="E41" s="113"/>
      <c r="F41" s="113"/>
      <c r="G41" s="113"/>
      <c r="H41" s="113"/>
      <c r="I41" s="113"/>
      <c r="J41" s="113"/>
      <c r="K41" s="113"/>
      <c r="L41" s="113"/>
      <c r="M41" s="113"/>
      <c r="N41" s="113"/>
      <c r="O41" s="342"/>
    </row>
    <row r="42" spans="1:26" ht="22.5" customHeight="1">
      <c r="A42" s="72" t="s">
        <v>222</v>
      </c>
      <c r="B42" s="89"/>
      <c r="C42" s="89"/>
      <c r="D42" s="89"/>
      <c r="E42" s="131"/>
      <c r="F42" s="131"/>
      <c r="G42" s="131"/>
      <c r="H42" s="89"/>
      <c r="I42" s="89"/>
      <c r="J42" s="89"/>
      <c r="K42" s="131"/>
      <c r="L42" s="131"/>
      <c r="M42" s="144"/>
      <c r="N42" s="148">
        <f>SUM(B42:M42)</f>
        <v>0</v>
      </c>
      <c r="O42" s="342"/>
    </row>
    <row r="43" spans="1:26" ht="22.5" customHeight="1">
      <c r="A43" s="72" t="s">
        <v>220</v>
      </c>
      <c r="B43" s="88"/>
      <c r="C43" s="88"/>
      <c r="D43" s="88"/>
      <c r="E43" s="130"/>
      <c r="F43" s="130"/>
      <c r="G43" s="130"/>
      <c r="H43" s="88"/>
      <c r="I43" s="88"/>
      <c r="J43" s="88"/>
      <c r="K43" s="130"/>
      <c r="L43" s="130"/>
      <c r="M43" s="146"/>
      <c r="N43" s="150">
        <f>SUM(B43:M43)</f>
        <v>0</v>
      </c>
      <c r="O43" s="342"/>
    </row>
    <row r="44" spans="1:26" ht="9" customHeight="1">
      <c r="A44" s="84"/>
      <c r="B44" s="113"/>
      <c r="C44" s="113"/>
      <c r="D44" s="113"/>
      <c r="E44" s="113"/>
      <c r="F44" s="113"/>
      <c r="G44" s="113"/>
      <c r="H44" s="113"/>
      <c r="I44" s="113"/>
      <c r="J44" s="113"/>
      <c r="K44" s="113"/>
      <c r="L44" s="113"/>
      <c r="M44" s="113"/>
      <c r="N44" s="113"/>
      <c r="O44" s="342"/>
    </row>
    <row r="45" spans="1:26" ht="6.75" customHeight="1">
      <c r="A45" s="335" t="s">
        <v>126</v>
      </c>
      <c r="B45" s="336"/>
      <c r="C45" s="336"/>
      <c r="D45" s="336"/>
      <c r="E45" s="336"/>
      <c r="F45" s="336"/>
      <c r="G45" s="336"/>
      <c r="H45" s="336"/>
      <c r="I45" s="336"/>
      <c r="J45" s="336"/>
      <c r="K45" s="336"/>
      <c r="L45" s="336"/>
      <c r="M45" s="336"/>
      <c r="N45" s="336"/>
      <c r="O45" s="342"/>
    </row>
    <row r="46" spans="1:26" ht="52.5" customHeight="1">
      <c r="A46" s="72" t="s">
        <v>122</v>
      </c>
      <c r="B46" s="83" t="s">
        <v>208</v>
      </c>
      <c r="C46" s="81" t="s">
        <v>125</v>
      </c>
      <c r="D46" s="82" t="s">
        <v>209</v>
      </c>
      <c r="E46" s="81" t="s">
        <v>124</v>
      </c>
      <c r="F46" s="139" t="s">
        <v>210</v>
      </c>
      <c r="G46" s="81" t="s">
        <v>123</v>
      </c>
      <c r="H46" s="82" t="s">
        <v>211</v>
      </c>
      <c r="I46" s="81" t="s">
        <v>124</v>
      </c>
      <c r="J46" s="83" t="s">
        <v>212</v>
      </c>
      <c r="K46" s="81" t="s">
        <v>125</v>
      </c>
      <c r="L46" s="334" t="s">
        <v>223</v>
      </c>
      <c r="M46" s="334"/>
      <c r="N46" s="145" t="e">
        <f>+N39/N42</f>
        <v>#DIV/0!</v>
      </c>
      <c r="O46" s="342"/>
    </row>
    <row r="47" spans="1:26" ht="6.75" customHeight="1">
      <c r="A47" s="335" t="s">
        <v>126</v>
      </c>
      <c r="B47" s="336"/>
      <c r="C47" s="336"/>
      <c r="D47" s="336"/>
      <c r="E47" s="336"/>
      <c r="F47" s="336"/>
      <c r="G47" s="336"/>
      <c r="H47" s="336"/>
      <c r="I47" s="336"/>
      <c r="J47" s="336"/>
      <c r="K47" s="336"/>
      <c r="L47" s="336"/>
      <c r="M47" s="336"/>
      <c r="N47" s="336"/>
    </row>
    <row r="48" spans="1:26" ht="50.25" customHeight="1">
      <c r="A48" s="330" t="s">
        <v>145</v>
      </c>
      <c r="B48" s="330"/>
      <c r="C48" s="330"/>
      <c r="D48" s="330"/>
      <c r="E48" s="331" t="s">
        <v>234</v>
      </c>
      <c r="F48" s="331"/>
      <c r="G48" s="331"/>
      <c r="H48" s="331"/>
      <c r="I48" s="331"/>
      <c r="J48" s="331"/>
      <c r="K48" s="331"/>
      <c r="L48" s="331"/>
      <c r="M48" s="331"/>
      <c r="N48" s="331"/>
    </row>
    <row r="51" spans="1:14" ht="18">
      <c r="A51" s="332"/>
      <c r="B51" s="332"/>
      <c r="C51" s="332"/>
      <c r="D51" s="332"/>
      <c r="E51" s="332"/>
      <c r="F51" s="332"/>
      <c r="G51" s="332"/>
      <c r="H51" s="332"/>
      <c r="I51" s="332"/>
      <c r="J51" s="332"/>
      <c r="K51" s="332"/>
      <c r="L51" s="332"/>
      <c r="M51" s="332"/>
      <c r="N51" s="332"/>
    </row>
  </sheetData>
  <dataConsolidate/>
  <mergeCells count="101">
    <mergeCell ref="A28:N28"/>
    <mergeCell ref="A29:A30"/>
    <mergeCell ref="B29:C29"/>
    <mergeCell ref="D29:E29"/>
    <mergeCell ref="F29:G29"/>
    <mergeCell ref="H29:N29"/>
    <mergeCell ref="A24:A25"/>
    <mergeCell ref="E25:F25"/>
    <mergeCell ref="G25:H25"/>
    <mergeCell ref="I25:J25"/>
    <mergeCell ref="B25:D25"/>
    <mergeCell ref="K24:L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B32:C32"/>
    <mergeCell ref="D32:E32"/>
    <mergeCell ref="F32:G32"/>
    <mergeCell ref="H32:J32"/>
    <mergeCell ref="K32:N32"/>
    <mergeCell ref="B30:C30"/>
    <mergeCell ref="D30:E30"/>
    <mergeCell ref="F30:G30"/>
    <mergeCell ref="H30:J30"/>
    <mergeCell ref="K30:L30"/>
    <mergeCell ref="M30:N30"/>
    <mergeCell ref="A31:N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A48:D48"/>
    <mergeCell ref="E48:N48"/>
    <mergeCell ref="A51:N51"/>
    <mergeCell ref="E37:G37"/>
    <mergeCell ref="H37:J37"/>
    <mergeCell ref="K37:M37"/>
    <mergeCell ref="N37:N38"/>
    <mergeCell ref="B37:D37"/>
    <mergeCell ref="A47:N47"/>
    <mergeCell ref="A45:N45"/>
    <mergeCell ref="L46:M46"/>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0 N43" xr:uid="{490ED580-BC14-4908-B288-11FC13D25DF9}"/>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zoomScale="80" zoomScaleNormal="100" zoomScaleSheetLayoutView="80" workbookViewId="0">
      <selection activeCell="A14" sqref="A14:N14"/>
    </sheetView>
  </sheetViews>
  <sheetFormatPr baseColWidth="10" defaultColWidth="11.44140625" defaultRowHeight="16.8"/>
  <cols>
    <col min="1" max="1" width="29.44140625" style="69" customWidth="1"/>
    <col min="2" max="10" width="14.6640625" style="69" customWidth="1"/>
    <col min="11" max="14" width="14.6640625" style="71" customWidth="1"/>
    <col min="15" max="15" width="121.6640625" style="70" customWidth="1"/>
    <col min="16" max="16384" width="11.44140625" style="71"/>
  </cols>
  <sheetData>
    <row r="1" spans="1:15" ht="21">
      <c r="K1" s="377" t="s">
        <v>82</v>
      </c>
      <c r="L1" s="377"/>
      <c r="M1" s="411" t="s">
        <v>345</v>
      </c>
      <c r="N1" s="411"/>
    </row>
    <row r="2" spans="1:15" ht="1.5" customHeight="1"/>
    <row r="3" spans="1:15" ht="16.5" customHeight="1"/>
    <row r="4" spans="1:15" ht="31.5" customHeight="1">
      <c r="A4" s="379" t="s">
        <v>3</v>
      </c>
      <c r="B4" s="379"/>
      <c r="C4" s="379"/>
      <c r="D4" s="379"/>
      <c r="E4" s="379"/>
      <c r="F4" s="379"/>
      <c r="G4" s="379"/>
      <c r="H4" s="379"/>
      <c r="I4" s="379"/>
      <c r="J4" s="379"/>
      <c r="K4" s="379"/>
      <c r="L4" s="379"/>
      <c r="M4" s="379"/>
      <c r="N4" s="379"/>
    </row>
    <row r="5" spans="1:15" ht="31.5" customHeight="1"/>
    <row r="6" spans="1:15" ht="31.5" customHeight="1">
      <c r="A6" s="380" t="s">
        <v>57</v>
      </c>
      <c r="B6" s="380"/>
      <c r="C6" s="380"/>
      <c r="D6" s="380"/>
      <c r="E6" s="380"/>
      <c r="F6" s="380"/>
      <c r="G6" s="380"/>
      <c r="H6" s="380"/>
      <c r="I6" s="380"/>
      <c r="J6" s="380"/>
      <c r="K6" s="380"/>
      <c r="L6" s="380"/>
      <c r="M6" s="380"/>
      <c r="N6" s="380"/>
    </row>
    <row r="7" spans="1:15" ht="21" customHeight="1">
      <c r="A7" s="328" t="s">
        <v>83</v>
      </c>
      <c r="B7" s="329"/>
      <c r="C7" s="329"/>
      <c r="D7" s="329"/>
      <c r="E7" s="329"/>
      <c r="F7" s="329"/>
      <c r="G7" s="329"/>
      <c r="H7" s="329"/>
      <c r="I7" s="329"/>
      <c r="J7" s="329"/>
      <c r="K7" s="329"/>
      <c r="L7" s="329"/>
      <c r="M7" s="329"/>
      <c r="N7" s="329"/>
    </row>
    <row r="8" spans="1:15" ht="40.5" customHeight="1">
      <c r="A8" s="72" t="s">
        <v>5</v>
      </c>
      <c r="B8" s="381" t="s">
        <v>320</v>
      </c>
      <c r="C8" s="381"/>
      <c r="D8" s="381"/>
      <c r="E8" s="381"/>
      <c r="F8" s="381"/>
      <c r="G8" s="381"/>
      <c r="H8" s="381"/>
      <c r="I8" s="381"/>
      <c r="J8" s="381"/>
      <c r="K8" s="381"/>
      <c r="L8" s="381"/>
      <c r="M8" s="381"/>
      <c r="N8" s="381"/>
    </row>
    <row r="9" spans="1:15" ht="40.5" customHeight="1">
      <c r="A9" s="72" t="s">
        <v>84</v>
      </c>
      <c r="B9" s="381" t="str">
        <f>'4. MIR'!D13</f>
        <v>Mejorar los niveles de seguridad pública del municipio a través de equipamiento adecuado para incrementar la seguridad de la ciudadanía.</v>
      </c>
      <c r="C9" s="381"/>
      <c r="D9" s="381"/>
      <c r="E9" s="381"/>
      <c r="F9" s="381"/>
      <c r="G9" s="381"/>
      <c r="H9" s="381"/>
      <c r="I9" s="381"/>
      <c r="J9" s="381"/>
      <c r="K9" s="381"/>
      <c r="L9" s="381"/>
      <c r="M9" s="381"/>
      <c r="N9" s="381"/>
    </row>
    <row r="10" spans="1:15" s="74" customFormat="1">
      <c r="A10" s="358" t="s">
        <v>85</v>
      </c>
      <c r="B10" s="410"/>
      <c r="C10" s="410"/>
      <c r="D10" s="410"/>
      <c r="E10" s="410"/>
      <c r="F10" s="410"/>
      <c r="G10" s="410"/>
      <c r="H10" s="410"/>
      <c r="I10" s="410"/>
      <c r="J10" s="410"/>
      <c r="K10" s="410"/>
      <c r="L10" s="410"/>
      <c r="M10" s="410"/>
      <c r="N10" s="360"/>
      <c r="O10" s="73"/>
    </row>
    <row r="11" spans="1:15" ht="30" customHeight="1">
      <c r="A11" s="72" t="s">
        <v>86</v>
      </c>
      <c r="B11" s="390" t="str">
        <f>'4. MIR'!F7</f>
        <v>FORTALECIMIENTO MUNICIPAL</v>
      </c>
      <c r="C11" s="390"/>
      <c r="D11" s="390"/>
      <c r="E11" s="390"/>
      <c r="F11" s="390"/>
      <c r="G11" s="390"/>
      <c r="H11" s="390"/>
      <c r="I11" s="390"/>
      <c r="J11" s="390"/>
      <c r="K11" s="390"/>
      <c r="L11" s="390"/>
      <c r="M11" s="390"/>
      <c r="N11" s="390"/>
    </row>
    <row r="12" spans="1:15" ht="30" customHeight="1">
      <c r="A12" s="72" t="s">
        <v>9</v>
      </c>
      <c r="B12" s="391" t="str">
        <f>'4. MIR'!F9</f>
        <v>DIRECCIÓN DE SEGURIDAD PÚBLICA Y DIRECCIÓN DE PROTECCIÓN CIVIL</v>
      </c>
      <c r="C12" s="391"/>
      <c r="D12" s="391"/>
      <c r="E12" s="391"/>
      <c r="F12" s="391"/>
      <c r="G12" s="391"/>
      <c r="H12" s="391"/>
      <c r="I12" s="391"/>
      <c r="J12" s="391"/>
      <c r="K12" s="391"/>
      <c r="L12" s="391"/>
      <c r="M12" s="391"/>
      <c r="N12" s="391"/>
    </row>
    <row r="13" spans="1:15" ht="9.9" customHeight="1"/>
    <row r="14" spans="1:15" s="74" customFormat="1">
      <c r="A14" s="392" t="s">
        <v>87</v>
      </c>
      <c r="B14" s="393"/>
      <c r="C14" s="393"/>
      <c r="D14" s="393"/>
      <c r="E14" s="393"/>
      <c r="F14" s="393"/>
      <c r="G14" s="393"/>
      <c r="H14" s="393"/>
      <c r="I14" s="393"/>
      <c r="J14" s="393"/>
      <c r="K14" s="393"/>
      <c r="L14" s="393"/>
      <c r="M14" s="393"/>
      <c r="N14" s="393"/>
      <c r="O14" s="73"/>
    </row>
    <row r="15" spans="1:15" ht="25.5" customHeight="1">
      <c r="A15" s="75" t="s">
        <v>88</v>
      </c>
      <c r="B15" s="394" t="s">
        <v>256</v>
      </c>
      <c r="C15" s="395"/>
      <c r="D15" s="395"/>
      <c r="E15" s="395"/>
      <c r="F15" s="395"/>
      <c r="G15" s="395"/>
      <c r="H15" s="396"/>
      <c r="I15" s="353" t="s">
        <v>89</v>
      </c>
      <c r="J15" s="354"/>
      <c r="K15" s="365" t="s">
        <v>227</v>
      </c>
      <c r="L15" s="365"/>
      <c r="M15" s="365"/>
      <c r="N15" s="365"/>
      <c r="O15" s="342" t="s">
        <v>90</v>
      </c>
    </row>
    <row r="16" spans="1:15" ht="27.6">
      <c r="A16" s="76" t="s">
        <v>91</v>
      </c>
      <c r="B16" s="364" t="s">
        <v>293</v>
      </c>
      <c r="C16" s="364"/>
      <c r="D16" s="364"/>
      <c r="E16" s="364"/>
      <c r="F16" s="364"/>
      <c r="G16" s="364"/>
      <c r="H16" s="364"/>
      <c r="I16" s="353" t="s">
        <v>92</v>
      </c>
      <c r="J16" s="354"/>
      <c r="K16" s="365" t="s">
        <v>226</v>
      </c>
      <c r="L16" s="365"/>
      <c r="M16" s="365"/>
      <c r="N16" s="365"/>
      <c r="O16" s="342"/>
    </row>
    <row r="17" spans="1:15" ht="27" customHeight="1">
      <c r="A17" s="76" t="s">
        <v>93</v>
      </c>
      <c r="B17" s="366" t="s">
        <v>292</v>
      </c>
      <c r="C17" s="366"/>
      <c r="D17" s="366"/>
      <c r="E17" s="366"/>
      <c r="F17" s="366"/>
      <c r="G17" s="366"/>
      <c r="H17" s="366"/>
      <c r="I17" s="353" t="s">
        <v>146</v>
      </c>
      <c r="J17" s="354"/>
      <c r="K17" s="365" t="s">
        <v>228</v>
      </c>
      <c r="L17" s="365"/>
      <c r="M17" s="365"/>
      <c r="N17" s="365"/>
      <c r="O17" s="342"/>
    </row>
    <row r="18" spans="1:15" ht="30" customHeight="1">
      <c r="A18" s="382" t="s">
        <v>95</v>
      </c>
      <c r="B18" s="343" t="s">
        <v>235</v>
      </c>
      <c r="C18" s="343"/>
      <c r="D18" s="343"/>
      <c r="E18" s="343"/>
      <c r="F18" s="383" t="s">
        <v>96</v>
      </c>
      <c r="G18" s="384"/>
      <c r="H18" s="78" t="s">
        <v>97</v>
      </c>
      <c r="I18" s="387" t="s">
        <v>294</v>
      </c>
      <c r="J18" s="388"/>
      <c r="K18" s="388"/>
      <c r="L18" s="388"/>
      <c r="M18" s="388"/>
      <c r="N18" s="389"/>
      <c r="O18" s="342"/>
    </row>
    <row r="19" spans="1:15" ht="30" customHeight="1">
      <c r="A19" s="382"/>
      <c r="B19" s="343"/>
      <c r="C19" s="343"/>
      <c r="D19" s="343"/>
      <c r="E19" s="343"/>
      <c r="F19" s="409"/>
      <c r="G19" s="386"/>
      <c r="H19" s="78" t="s">
        <v>98</v>
      </c>
      <c r="I19" s="387" t="s">
        <v>295</v>
      </c>
      <c r="J19" s="388"/>
      <c r="K19" s="388"/>
      <c r="L19" s="388"/>
      <c r="M19" s="388"/>
      <c r="N19" s="389"/>
      <c r="O19" s="342"/>
    </row>
    <row r="20" spans="1:15" ht="18" customHeight="1">
      <c r="A20" s="79"/>
      <c r="B20" s="361" t="s">
        <v>99</v>
      </c>
      <c r="C20" s="362"/>
      <c r="D20" s="362"/>
      <c r="E20" s="362"/>
      <c r="F20" s="362"/>
      <c r="G20" s="362"/>
      <c r="H20" s="362"/>
      <c r="I20" s="362"/>
      <c r="J20" s="362"/>
      <c r="K20" s="362"/>
      <c r="L20" s="362"/>
      <c r="M20" s="362"/>
      <c r="N20" s="362"/>
      <c r="O20" s="342"/>
    </row>
    <row r="21" spans="1:15">
      <c r="A21" s="79" t="s">
        <v>100</v>
      </c>
      <c r="B21" s="351" t="s">
        <v>294</v>
      </c>
      <c r="C21" s="367"/>
      <c r="D21" s="367"/>
      <c r="E21" s="367"/>
      <c r="F21" s="367"/>
      <c r="G21" s="367"/>
      <c r="H21" s="367"/>
      <c r="I21" s="367"/>
      <c r="J21" s="367"/>
      <c r="K21" s="367"/>
      <c r="L21" s="367"/>
      <c r="M21" s="367"/>
      <c r="N21" s="352"/>
      <c r="O21" s="342"/>
    </row>
    <row r="22" spans="1:15">
      <c r="A22" s="79" t="s">
        <v>101</v>
      </c>
      <c r="B22" s="351" t="s">
        <v>295</v>
      </c>
      <c r="C22" s="367"/>
      <c r="D22" s="367"/>
      <c r="E22" s="367"/>
      <c r="F22" s="367"/>
      <c r="G22" s="367"/>
      <c r="H22" s="367"/>
      <c r="I22" s="367"/>
      <c r="J22" s="367"/>
      <c r="K22" s="367"/>
      <c r="L22" s="367"/>
      <c r="M22" s="367"/>
      <c r="N22" s="352"/>
      <c r="O22" s="342"/>
    </row>
    <row r="23" spans="1:15" ht="9.9" customHeight="1">
      <c r="O23" s="342"/>
    </row>
    <row r="24" spans="1:15" ht="21.75" customHeight="1">
      <c r="A24" s="402" t="s">
        <v>102</v>
      </c>
      <c r="B24" s="376" t="s">
        <v>103</v>
      </c>
      <c r="C24" s="376"/>
      <c r="D24" s="376"/>
      <c r="E24" s="376" t="s">
        <v>104</v>
      </c>
      <c r="F24" s="376"/>
      <c r="G24" s="376" t="s">
        <v>105</v>
      </c>
      <c r="H24" s="376"/>
      <c r="I24" s="376" t="s">
        <v>106</v>
      </c>
      <c r="J24" s="376"/>
      <c r="K24" s="376" t="s">
        <v>107</v>
      </c>
      <c r="L24" s="376"/>
      <c r="M24" s="368" t="s">
        <v>108</v>
      </c>
      <c r="N24" s="368"/>
      <c r="O24" s="342"/>
    </row>
    <row r="25" spans="1:15" ht="18.75" customHeight="1">
      <c r="A25" s="403"/>
      <c r="B25" s="369" t="s">
        <v>229</v>
      </c>
      <c r="C25" s="369"/>
      <c r="D25" s="369"/>
      <c r="E25" s="369" t="s">
        <v>229</v>
      </c>
      <c r="F25" s="369"/>
      <c r="G25" s="369" t="s">
        <v>229</v>
      </c>
      <c r="H25" s="369"/>
      <c r="I25" s="369" t="s">
        <v>229</v>
      </c>
      <c r="J25" s="369"/>
      <c r="K25" s="369" t="s">
        <v>229</v>
      </c>
      <c r="L25" s="369"/>
      <c r="M25" s="370"/>
      <c r="N25" s="370"/>
      <c r="O25" s="342"/>
    </row>
    <row r="26" spans="1:15" ht="45" customHeight="1">
      <c r="A26" s="79" t="s">
        <v>109</v>
      </c>
      <c r="B26" s="371" t="s">
        <v>238</v>
      </c>
      <c r="C26" s="372"/>
      <c r="D26" s="373"/>
      <c r="E26" s="371" t="s">
        <v>239</v>
      </c>
      <c r="F26" s="373"/>
      <c r="G26" s="371" t="s">
        <v>240</v>
      </c>
      <c r="H26" s="373"/>
      <c r="I26" s="371" t="s">
        <v>242</v>
      </c>
      <c r="J26" s="373"/>
      <c r="K26" s="371" t="s">
        <v>241</v>
      </c>
      <c r="L26" s="373"/>
      <c r="M26" s="374"/>
      <c r="N26" s="375"/>
      <c r="O26" s="342"/>
    </row>
    <row r="27" spans="1:15" ht="15" customHeight="1">
      <c r="O27" s="342"/>
    </row>
    <row r="28" spans="1:15" s="74" customFormat="1">
      <c r="A28" s="392" t="s">
        <v>110</v>
      </c>
      <c r="B28" s="393"/>
      <c r="C28" s="393"/>
      <c r="D28" s="393"/>
      <c r="E28" s="393"/>
      <c r="F28" s="393"/>
      <c r="G28" s="393"/>
      <c r="H28" s="393"/>
      <c r="I28" s="393"/>
      <c r="J28" s="393"/>
      <c r="K28" s="393"/>
      <c r="L28" s="393"/>
      <c r="M28" s="393"/>
      <c r="N28" s="393"/>
      <c r="O28" s="73"/>
    </row>
    <row r="29" spans="1:15" ht="24" customHeight="1">
      <c r="A29" s="397" t="s">
        <v>111</v>
      </c>
      <c r="B29" s="399" t="s">
        <v>112</v>
      </c>
      <c r="C29" s="400"/>
      <c r="D29" s="399" t="s">
        <v>113</v>
      </c>
      <c r="E29" s="400"/>
      <c r="F29" s="353" t="s">
        <v>114</v>
      </c>
      <c r="G29" s="354"/>
      <c r="H29" s="401" t="s">
        <v>230</v>
      </c>
      <c r="I29" s="401"/>
      <c r="J29" s="401"/>
      <c r="K29" s="401"/>
      <c r="L29" s="401"/>
      <c r="M29" s="401"/>
      <c r="N29" s="401"/>
      <c r="O29" s="363" t="s">
        <v>115</v>
      </c>
    </row>
    <row r="30" spans="1:15" ht="47.25" customHeight="1">
      <c r="A30" s="398"/>
      <c r="B30" s="407">
        <v>0</v>
      </c>
      <c r="C30" s="408"/>
      <c r="D30" s="351">
        <v>2024</v>
      </c>
      <c r="E30" s="352"/>
      <c r="F30" s="353" t="s">
        <v>116</v>
      </c>
      <c r="G30" s="354"/>
      <c r="H30" s="355" t="s">
        <v>231</v>
      </c>
      <c r="I30" s="356"/>
      <c r="J30" s="356"/>
      <c r="K30" s="353" t="s">
        <v>117</v>
      </c>
      <c r="L30" s="354"/>
      <c r="M30" s="357" t="s">
        <v>231</v>
      </c>
      <c r="N30" s="357"/>
      <c r="O30" s="363"/>
    </row>
    <row r="31" spans="1:15">
      <c r="A31" s="358" t="s">
        <v>118</v>
      </c>
      <c r="B31" s="359"/>
      <c r="C31" s="359"/>
      <c r="D31" s="359"/>
      <c r="E31" s="359"/>
      <c r="F31" s="359"/>
      <c r="G31" s="359"/>
      <c r="H31" s="359"/>
      <c r="I31" s="359"/>
      <c r="J31" s="359"/>
      <c r="K31" s="359"/>
      <c r="L31" s="359"/>
      <c r="M31" s="359"/>
      <c r="N31" s="360"/>
      <c r="O31" s="363"/>
    </row>
    <row r="32" spans="1:15" ht="38.25" customHeight="1">
      <c r="A32" s="72" t="s">
        <v>6</v>
      </c>
      <c r="B32" s="346">
        <v>2025</v>
      </c>
      <c r="C32" s="346"/>
      <c r="D32" s="346">
        <v>2026</v>
      </c>
      <c r="E32" s="346"/>
      <c r="F32" s="346">
        <v>2027</v>
      </c>
      <c r="G32" s="346"/>
      <c r="H32" s="347" t="s">
        <v>201</v>
      </c>
      <c r="I32" s="346"/>
      <c r="J32" s="346"/>
      <c r="K32" s="348" t="s">
        <v>120</v>
      </c>
      <c r="L32" s="348"/>
      <c r="M32" s="348"/>
      <c r="N32" s="348"/>
    </row>
    <row r="33" spans="1:26" ht="21.75" customHeight="1">
      <c r="A33" s="72" t="s">
        <v>203</v>
      </c>
      <c r="B33" s="339">
        <v>0.85</v>
      </c>
      <c r="C33" s="340"/>
      <c r="D33" s="404">
        <v>0.87</v>
      </c>
      <c r="E33" s="405"/>
      <c r="F33" s="406">
        <v>0.89</v>
      </c>
      <c r="G33" s="340"/>
      <c r="H33" s="341">
        <f>+SUM(B33:G33)</f>
        <v>2.61</v>
      </c>
      <c r="I33" s="341"/>
      <c r="J33" s="341"/>
      <c r="K33" s="343"/>
      <c r="L33" s="343"/>
      <c r="M33" s="343"/>
      <c r="N33" s="343"/>
      <c r="O33" s="342" t="s">
        <v>121</v>
      </c>
      <c r="P33" s="337"/>
      <c r="Q33" s="337"/>
      <c r="R33" s="337"/>
      <c r="S33" s="337"/>
      <c r="T33" s="337"/>
      <c r="U33" s="337"/>
      <c r="V33" s="337"/>
      <c r="W33" s="337"/>
      <c r="X33" s="337"/>
      <c r="Y33" s="337"/>
      <c r="Z33" s="337"/>
    </row>
    <row r="34" spans="1:26" ht="21.75" customHeight="1">
      <c r="A34" s="72" t="s">
        <v>204</v>
      </c>
      <c r="B34" s="339">
        <v>0.85</v>
      </c>
      <c r="C34" s="340"/>
      <c r="D34" s="404">
        <v>0.87</v>
      </c>
      <c r="E34" s="405"/>
      <c r="F34" s="406">
        <v>0.89</v>
      </c>
      <c r="G34" s="340"/>
      <c r="H34" s="331">
        <f>+SUM(B34:G34)</f>
        <v>2.61</v>
      </c>
      <c r="I34" s="331"/>
      <c r="J34" s="331"/>
      <c r="K34" s="343"/>
      <c r="L34" s="343"/>
      <c r="M34" s="343"/>
      <c r="N34" s="343"/>
      <c r="O34" s="342"/>
      <c r="P34" s="338"/>
      <c r="Q34" s="338"/>
      <c r="R34" s="338"/>
      <c r="S34" s="338"/>
      <c r="T34" s="338"/>
      <c r="U34" s="338"/>
      <c r="V34" s="338"/>
      <c r="W34" s="338"/>
      <c r="X34" s="338"/>
      <c r="Y34" s="338"/>
      <c r="Z34" s="338"/>
    </row>
    <row r="35" spans="1:26" ht="16.5" customHeight="1">
      <c r="A35" s="84"/>
      <c r="B35" s="85"/>
      <c r="C35" s="85"/>
      <c r="D35" s="85"/>
      <c r="E35" s="85"/>
      <c r="F35" s="85"/>
      <c r="G35" s="85"/>
      <c r="H35" s="85"/>
      <c r="I35" s="85"/>
      <c r="J35" s="85"/>
      <c r="O35" s="342"/>
    </row>
    <row r="36" spans="1:26" ht="22.5" customHeight="1">
      <c r="A36" s="344" t="s">
        <v>126</v>
      </c>
      <c r="B36" s="345"/>
      <c r="C36" s="345"/>
      <c r="D36" s="345"/>
      <c r="E36" s="345"/>
      <c r="F36" s="345"/>
      <c r="G36" s="345"/>
      <c r="H36" s="345"/>
      <c r="I36" s="345"/>
      <c r="J36" s="345"/>
      <c r="K36" s="345"/>
      <c r="L36" s="345"/>
      <c r="M36" s="345"/>
      <c r="N36" s="345"/>
      <c r="O36" s="342"/>
    </row>
    <row r="37" spans="1:26" ht="36" customHeight="1">
      <c r="A37" s="334" t="s">
        <v>127</v>
      </c>
      <c r="B37" s="333" t="s">
        <v>128</v>
      </c>
      <c r="C37" s="333"/>
      <c r="D37" s="333"/>
      <c r="E37" s="333" t="s">
        <v>129</v>
      </c>
      <c r="F37" s="333"/>
      <c r="G37" s="333"/>
      <c r="H37" s="333" t="s">
        <v>130</v>
      </c>
      <c r="I37" s="333"/>
      <c r="J37" s="333"/>
      <c r="K37" s="333" t="s">
        <v>131</v>
      </c>
      <c r="L37" s="333"/>
      <c r="M37" s="333"/>
      <c r="N37" s="334" t="s">
        <v>200</v>
      </c>
      <c r="O37" s="342"/>
    </row>
    <row r="38" spans="1:26" ht="22.5" customHeight="1">
      <c r="A38" s="334"/>
      <c r="B38" s="87" t="s">
        <v>133</v>
      </c>
      <c r="C38" s="87" t="s">
        <v>134</v>
      </c>
      <c r="D38" s="87" t="s">
        <v>135</v>
      </c>
      <c r="E38" s="87" t="s">
        <v>136</v>
      </c>
      <c r="F38" s="87" t="s">
        <v>137</v>
      </c>
      <c r="G38" s="87" t="s">
        <v>138</v>
      </c>
      <c r="H38" s="87" t="s">
        <v>139</v>
      </c>
      <c r="I38" s="87" t="s">
        <v>140</v>
      </c>
      <c r="J38" s="87" t="s">
        <v>141</v>
      </c>
      <c r="K38" s="87" t="s">
        <v>142</v>
      </c>
      <c r="L38" s="87" t="s">
        <v>143</v>
      </c>
      <c r="M38" s="87" t="s">
        <v>144</v>
      </c>
      <c r="N38" s="334"/>
      <c r="O38" s="342"/>
    </row>
    <row r="39" spans="1:26" ht="22.5" customHeight="1">
      <c r="A39" s="80" t="s">
        <v>219</v>
      </c>
      <c r="B39" s="147"/>
      <c r="C39" s="147"/>
      <c r="D39" s="147"/>
      <c r="E39" s="143"/>
      <c r="F39" s="143"/>
      <c r="G39" s="143"/>
      <c r="H39" s="147"/>
      <c r="I39" s="147"/>
      <c r="J39" s="147"/>
      <c r="K39" s="143"/>
      <c r="L39" s="143"/>
      <c r="M39" s="143">
        <v>85</v>
      </c>
      <c r="N39" s="148">
        <f>SUM(B39:M39)</f>
        <v>85</v>
      </c>
      <c r="O39" s="138"/>
    </row>
    <row r="40" spans="1:26" ht="22.5" customHeight="1">
      <c r="A40" s="72" t="s">
        <v>221</v>
      </c>
      <c r="B40" s="148"/>
      <c r="C40" s="148"/>
      <c r="D40" s="148"/>
      <c r="E40" s="144"/>
      <c r="F40" s="144"/>
      <c r="G40" s="144"/>
      <c r="H40" s="148"/>
      <c r="I40" s="148"/>
      <c r="J40" s="148"/>
      <c r="K40" s="144"/>
      <c r="L40" s="144"/>
      <c r="M40" s="144">
        <v>100</v>
      </c>
      <c r="N40" s="150">
        <f>SUM(B40:M40)</f>
        <v>100</v>
      </c>
      <c r="O40" s="138"/>
    </row>
    <row r="41" spans="1:26" ht="9" customHeight="1">
      <c r="A41" s="84"/>
      <c r="B41" s="149"/>
      <c r="C41" s="149"/>
      <c r="D41" s="149"/>
      <c r="E41" s="149"/>
      <c r="F41" s="149"/>
      <c r="G41" s="149"/>
      <c r="H41" s="149"/>
      <c r="I41" s="149"/>
      <c r="J41" s="149"/>
      <c r="K41" s="149"/>
      <c r="L41" s="149"/>
      <c r="M41" s="149"/>
      <c r="N41" s="149"/>
      <c r="O41" s="138"/>
    </row>
    <row r="42" spans="1:26" ht="22.5" customHeight="1">
      <c r="A42" s="72" t="s">
        <v>222</v>
      </c>
      <c r="B42" s="148"/>
      <c r="C42" s="148"/>
      <c r="D42" s="148"/>
      <c r="E42" s="144"/>
      <c r="F42" s="144"/>
      <c r="G42" s="144"/>
      <c r="H42" s="148"/>
      <c r="I42" s="148"/>
      <c r="J42" s="148"/>
      <c r="K42" s="144"/>
      <c r="L42" s="144"/>
      <c r="M42" s="144"/>
      <c r="N42" s="148">
        <f>SUM(B42:M42)</f>
        <v>0</v>
      </c>
      <c r="O42" s="138"/>
    </row>
    <row r="43" spans="1:26" ht="22.5" customHeight="1">
      <c r="A43" s="72" t="s">
        <v>220</v>
      </c>
      <c r="B43" s="150"/>
      <c r="C43" s="150"/>
      <c r="D43" s="150"/>
      <c r="E43" s="146"/>
      <c r="F43" s="146"/>
      <c r="G43" s="146"/>
      <c r="H43" s="150"/>
      <c r="I43" s="150"/>
      <c r="J43" s="150"/>
      <c r="K43" s="146"/>
      <c r="L43" s="146"/>
      <c r="M43" s="146"/>
      <c r="N43" s="150">
        <f>SUM(B43:M43)</f>
        <v>0</v>
      </c>
    </row>
    <row r="44" spans="1:26" ht="9" customHeight="1">
      <c r="A44" s="84"/>
      <c r="B44" s="113"/>
      <c r="C44" s="113"/>
      <c r="D44" s="113"/>
      <c r="E44" s="113"/>
      <c r="F44" s="113"/>
      <c r="G44" s="113"/>
      <c r="H44" s="113"/>
      <c r="I44" s="113"/>
      <c r="J44" s="113"/>
      <c r="K44" s="113"/>
      <c r="L44" s="113"/>
      <c r="M44" s="113"/>
      <c r="N44" s="113"/>
      <c r="O44" s="138"/>
    </row>
    <row r="45" spans="1:26" ht="6.75" customHeight="1">
      <c r="A45" s="335" t="s">
        <v>126</v>
      </c>
      <c r="B45" s="336"/>
      <c r="C45" s="336"/>
      <c r="D45" s="336"/>
      <c r="E45" s="336"/>
      <c r="F45" s="336"/>
      <c r="G45" s="336"/>
      <c r="H45" s="336"/>
      <c r="I45" s="336"/>
      <c r="J45" s="336"/>
      <c r="K45" s="336"/>
      <c r="L45" s="336"/>
      <c r="M45" s="336"/>
      <c r="N45" s="336"/>
    </row>
    <row r="46" spans="1:26" ht="52.5" customHeight="1">
      <c r="A46" s="72" t="s">
        <v>122</v>
      </c>
      <c r="B46" s="83" t="s">
        <v>208</v>
      </c>
      <c r="C46" s="81" t="s">
        <v>125</v>
      </c>
      <c r="D46" s="82" t="s">
        <v>209</v>
      </c>
      <c r="E46" s="81" t="s">
        <v>124</v>
      </c>
      <c r="F46" s="139" t="s">
        <v>210</v>
      </c>
      <c r="G46" s="81" t="s">
        <v>123</v>
      </c>
      <c r="H46" s="82" t="s">
        <v>211</v>
      </c>
      <c r="I46" s="81" t="s">
        <v>124</v>
      </c>
      <c r="J46" s="83" t="s">
        <v>212</v>
      </c>
      <c r="K46" s="81" t="s">
        <v>125</v>
      </c>
      <c r="L46" s="334" t="s">
        <v>223</v>
      </c>
      <c r="M46" s="334"/>
      <c r="N46" s="77"/>
    </row>
    <row r="47" spans="1:26" ht="6.75" customHeight="1">
      <c r="A47" s="335" t="s">
        <v>126</v>
      </c>
      <c r="B47" s="336"/>
      <c r="C47" s="336"/>
      <c r="D47" s="336"/>
      <c r="E47" s="336"/>
      <c r="F47" s="336"/>
      <c r="G47" s="336"/>
      <c r="H47" s="336"/>
      <c r="I47" s="336"/>
      <c r="J47" s="336"/>
      <c r="K47" s="336"/>
      <c r="L47" s="336"/>
      <c r="M47" s="336"/>
      <c r="N47" s="336"/>
    </row>
    <row r="48" spans="1:26" ht="50.25" customHeight="1">
      <c r="A48" s="330" t="s">
        <v>145</v>
      </c>
      <c r="B48" s="330"/>
      <c r="C48" s="330"/>
      <c r="D48" s="330"/>
      <c r="E48" s="331" t="s">
        <v>296</v>
      </c>
      <c r="F48" s="331"/>
      <c r="G48" s="331"/>
      <c r="H48" s="331"/>
      <c r="I48" s="331"/>
      <c r="J48" s="331"/>
      <c r="K48" s="331"/>
      <c r="L48" s="331"/>
      <c r="M48" s="331"/>
      <c r="N48" s="331"/>
    </row>
    <row r="51" spans="1:26" s="70" customFormat="1" ht="18">
      <c r="A51" s="332"/>
      <c r="B51" s="332"/>
      <c r="C51" s="332"/>
      <c r="D51" s="332"/>
      <c r="E51" s="332"/>
      <c r="F51" s="332"/>
      <c r="G51" s="332"/>
      <c r="H51" s="332"/>
      <c r="I51" s="332"/>
      <c r="J51" s="332"/>
      <c r="K51" s="332"/>
      <c r="L51" s="332"/>
      <c r="M51" s="332"/>
      <c r="N51" s="332"/>
      <c r="P51" s="71"/>
      <c r="Q51" s="71"/>
      <c r="R51" s="71"/>
      <c r="S51" s="71"/>
      <c r="T51" s="71"/>
      <c r="U51" s="71"/>
      <c r="V51" s="71"/>
      <c r="W51" s="71"/>
      <c r="X51" s="71"/>
      <c r="Y51" s="71"/>
      <c r="Z51" s="71"/>
    </row>
  </sheetData>
  <dataConsolidate/>
  <mergeCells count="101">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F32:G32"/>
    <mergeCell ref="H32:J32"/>
    <mergeCell ref="K32:N32"/>
    <mergeCell ref="B30:C30"/>
    <mergeCell ref="D30:E30"/>
    <mergeCell ref="F30:G30"/>
    <mergeCell ref="H30:J30"/>
    <mergeCell ref="K30:L30"/>
    <mergeCell ref="M30:N30"/>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s>
  <dataValidations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7B014BD7-33A1-4D58-8DF9-5A76D4F0C356}"/>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0 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600-000020000000}">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zoomScale="80" zoomScaleNormal="100" zoomScaleSheetLayoutView="80"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6.33203125" style="70" customWidth="1"/>
    <col min="19" max="16384" width="11.44140625" style="71"/>
  </cols>
  <sheetData>
    <row r="1" spans="1:18" ht="21">
      <c r="L1" s="462" t="s">
        <v>82</v>
      </c>
      <c r="M1" s="462"/>
      <c r="N1" s="411" t="s">
        <v>345</v>
      </c>
      <c r="O1" s="411"/>
    </row>
    <row r="2" spans="1:18" ht="1.5" customHeight="1">
      <c r="L2" s="71"/>
    </row>
    <row r="3" spans="1:18" ht="9.75" customHeight="1">
      <c r="L3" s="71"/>
    </row>
    <row r="4" spans="1:18" ht="26.25" customHeight="1">
      <c r="A4" s="379" t="s">
        <v>147</v>
      </c>
      <c r="B4" s="379"/>
      <c r="C4" s="379"/>
      <c r="D4" s="379"/>
      <c r="E4" s="379"/>
      <c r="F4" s="379"/>
      <c r="G4" s="379"/>
      <c r="H4" s="379"/>
      <c r="I4" s="379"/>
      <c r="J4" s="379"/>
      <c r="K4" s="379"/>
      <c r="L4" s="379"/>
      <c r="M4" s="379"/>
      <c r="N4" s="379"/>
      <c r="O4" s="379"/>
    </row>
    <row r="5" spans="1:18" ht="31.5" customHeight="1">
      <c r="L5" s="71"/>
    </row>
    <row r="6" spans="1:18" ht="31.5" customHeight="1">
      <c r="A6" s="465" t="s">
        <v>148</v>
      </c>
      <c r="B6" s="465"/>
      <c r="C6" s="465"/>
      <c r="D6" s="465"/>
      <c r="E6" s="465"/>
      <c r="F6" s="465"/>
      <c r="G6" s="465"/>
      <c r="H6" s="465"/>
      <c r="I6" s="465"/>
      <c r="J6" s="465"/>
      <c r="K6" s="465"/>
      <c r="L6" s="465"/>
      <c r="M6" s="465"/>
      <c r="N6" s="465"/>
      <c r="O6" s="465"/>
      <c r="P6" s="465"/>
      <c r="Q6" s="90"/>
    </row>
    <row r="7" spans="1:18" ht="28.5" customHeight="1">
      <c r="A7" s="328" t="s">
        <v>149</v>
      </c>
      <c r="B7" s="329"/>
      <c r="C7" s="329"/>
      <c r="D7" s="329"/>
      <c r="E7" s="329"/>
      <c r="F7" s="329"/>
      <c r="G7" s="329"/>
      <c r="H7" s="329"/>
      <c r="I7" s="329"/>
      <c r="J7" s="329"/>
      <c r="K7" s="329"/>
      <c r="L7" s="329"/>
      <c r="M7" s="329"/>
      <c r="N7" s="329"/>
      <c r="O7" s="329"/>
      <c r="P7" s="329"/>
      <c r="Q7" s="91"/>
    </row>
    <row r="8" spans="1:18" ht="40.5" customHeight="1">
      <c r="A8" s="348" t="s">
        <v>5</v>
      </c>
      <c r="B8" s="348"/>
      <c r="C8" s="348"/>
      <c r="D8" s="381" t="s">
        <v>320</v>
      </c>
      <c r="E8" s="381"/>
      <c r="F8" s="381"/>
      <c r="G8" s="381"/>
      <c r="H8" s="381"/>
      <c r="I8" s="381"/>
      <c r="J8" s="381"/>
      <c r="K8" s="381"/>
      <c r="L8" s="381"/>
      <c r="M8" s="381"/>
      <c r="N8" s="381"/>
      <c r="O8" s="381"/>
      <c r="P8" s="381"/>
      <c r="Q8" s="92"/>
    </row>
    <row r="9" spans="1:18" ht="40.5" customHeight="1">
      <c r="A9" s="423" t="s">
        <v>84</v>
      </c>
      <c r="B9" s="440"/>
      <c r="C9" s="425"/>
      <c r="D9" s="381" t="str">
        <f>'4. MIR'!D14</f>
        <v>Se capacita y certifica a todos los elementos de seguridad en temas de control de confianza, derechos humanos y prevención de violencia de género</v>
      </c>
      <c r="E9" s="381"/>
      <c r="F9" s="381"/>
      <c r="G9" s="381"/>
      <c r="H9" s="381"/>
      <c r="I9" s="381"/>
      <c r="J9" s="381"/>
      <c r="K9" s="381"/>
      <c r="L9" s="381"/>
      <c r="M9" s="381"/>
      <c r="N9" s="381"/>
      <c r="O9" s="381"/>
      <c r="P9" s="381"/>
      <c r="Q9" s="92"/>
    </row>
    <row r="10" spans="1:18" s="74" customFormat="1">
      <c r="A10" s="358" t="s">
        <v>85</v>
      </c>
      <c r="B10" s="410"/>
      <c r="C10" s="410"/>
      <c r="D10" s="410"/>
      <c r="E10" s="410"/>
      <c r="F10" s="410"/>
      <c r="G10" s="410"/>
      <c r="H10" s="410"/>
      <c r="I10" s="410"/>
      <c r="J10" s="410"/>
      <c r="K10" s="410"/>
      <c r="L10" s="410"/>
      <c r="M10" s="410"/>
      <c r="N10" s="410"/>
      <c r="O10" s="410"/>
      <c r="P10" s="360"/>
      <c r="Q10" s="86"/>
      <c r="R10" s="73"/>
    </row>
    <row r="11" spans="1:18">
      <c r="A11" s="353" t="s">
        <v>86</v>
      </c>
      <c r="B11" s="461"/>
      <c r="C11" s="354"/>
      <c r="D11" s="390" t="str">
        <f>'4. MIR'!F7</f>
        <v>FORTALECIMIENTO MUNICIPAL</v>
      </c>
      <c r="E11" s="390"/>
      <c r="F11" s="390"/>
      <c r="G11" s="390"/>
      <c r="H11" s="390"/>
      <c r="I11" s="390"/>
      <c r="J11" s="390"/>
      <c r="K11" s="390"/>
      <c r="L11" s="390"/>
      <c r="M11" s="390"/>
      <c r="N11" s="390"/>
      <c r="O11" s="390"/>
      <c r="P11" s="390"/>
      <c r="Q11" s="93"/>
    </row>
    <row r="12" spans="1:18">
      <c r="A12" s="353" t="s">
        <v>150</v>
      </c>
      <c r="B12" s="461"/>
      <c r="C12" s="354"/>
      <c r="D12" s="391" t="str">
        <f>+FTSI_FIN!B12</f>
        <v>DIRECCIÓN DE SEGURIDAD PÚBLICA Y DIRECCIÓN DE PROTECCIÓN CIVIL</v>
      </c>
      <c r="E12" s="391"/>
      <c r="F12" s="391"/>
      <c r="G12" s="391"/>
      <c r="H12" s="391"/>
      <c r="I12" s="391"/>
      <c r="J12" s="391"/>
      <c r="K12" s="391"/>
      <c r="L12" s="391"/>
      <c r="M12" s="391"/>
      <c r="N12" s="391"/>
      <c r="O12" s="391"/>
      <c r="P12" s="391"/>
      <c r="Q12" s="94"/>
    </row>
    <row r="13" spans="1:18" ht="9.9" customHeight="1"/>
    <row r="14" spans="1:18" s="74" customFormat="1">
      <c r="A14" s="344" t="s">
        <v>87</v>
      </c>
      <c r="B14" s="345"/>
      <c r="C14" s="345"/>
      <c r="D14" s="345"/>
      <c r="E14" s="345"/>
      <c r="F14" s="345"/>
      <c r="G14" s="345"/>
      <c r="H14" s="345"/>
      <c r="I14" s="345"/>
      <c r="J14" s="345"/>
      <c r="K14" s="345"/>
      <c r="L14" s="345"/>
      <c r="M14" s="345"/>
      <c r="N14" s="345"/>
      <c r="O14" s="345"/>
      <c r="P14" s="345"/>
      <c r="Q14" s="86"/>
      <c r="R14" s="73"/>
    </row>
    <row r="15" spans="1:18" ht="25.5" customHeight="1">
      <c r="A15" s="348" t="s">
        <v>88</v>
      </c>
      <c r="B15" s="348"/>
      <c r="C15" s="348"/>
      <c r="D15" s="364" t="s">
        <v>258</v>
      </c>
      <c r="E15" s="364"/>
      <c r="F15" s="364"/>
      <c r="G15" s="364"/>
      <c r="H15" s="364"/>
      <c r="I15" s="364"/>
      <c r="J15" s="364"/>
      <c r="K15" s="382" t="s">
        <v>151</v>
      </c>
      <c r="L15" s="382"/>
      <c r="M15" s="365" t="s">
        <v>227</v>
      </c>
      <c r="N15" s="365"/>
      <c r="O15" s="365"/>
      <c r="P15" s="365"/>
      <c r="Q15" s="95"/>
      <c r="R15" s="342" t="s">
        <v>90</v>
      </c>
    </row>
    <row r="16" spans="1:18" ht="25.5" customHeight="1">
      <c r="A16" s="348" t="s">
        <v>91</v>
      </c>
      <c r="B16" s="348"/>
      <c r="C16" s="348"/>
      <c r="D16" s="364" t="s">
        <v>298</v>
      </c>
      <c r="E16" s="364"/>
      <c r="F16" s="364"/>
      <c r="G16" s="364"/>
      <c r="H16" s="364"/>
      <c r="I16" s="364"/>
      <c r="J16" s="364"/>
      <c r="K16" s="382" t="s">
        <v>152</v>
      </c>
      <c r="L16" s="382"/>
      <c r="M16" s="365" t="s">
        <v>236</v>
      </c>
      <c r="N16" s="365"/>
      <c r="O16" s="365"/>
      <c r="P16" s="365"/>
      <c r="Q16" s="96"/>
      <c r="R16" s="342"/>
    </row>
    <row r="17" spans="1:18" ht="27" customHeight="1">
      <c r="A17" s="348" t="s">
        <v>153</v>
      </c>
      <c r="B17" s="348"/>
      <c r="C17" s="348"/>
      <c r="D17" s="364" t="s">
        <v>297</v>
      </c>
      <c r="E17" s="364"/>
      <c r="F17" s="364"/>
      <c r="G17" s="364"/>
      <c r="H17" s="364"/>
      <c r="I17" s="364"/>
      <c r="J17" s="364"/>
      <c r="K17" s="382" t="s">
        <v>154</v>
      </c>
      <c r="L17" s="382"/>
      <c r="M17" s="365" t="s">
        <v>228</v>
      </c>
      <c r="N17" s="365"/>
      <c r="O17" s="365"/>
      <c r="P17" s="365"/>
      <c r="Q17" s="96"/>
      <c r="R17" s="342"/>
    </row>
    <row r="18" spans="1:18" ht="30" customHeight="1">
      <c r="A18" s="457" t="s">
        <v>95</v>
      </c>
      <c r="B18" s="458"/>
      <c r="C18" s="459"/>
      <c r="D18" s="343" t="s">
        <v>225</v>
      </c>
      <c r="E18" s="343"/>
      <c r="F18" s="343"/>
      <c r="G18" s="343"/>
      <c r="H18" s="343"/>
      <c r="I18" s="347" t="s">
        <v>96</v>
      </c>
      <c r="J18" s="97" t="s">
        <v>97</v>
      </c>
      <c r="K18" s="401" t="s">
        <v>299</v>
      </c>
      <c r="L18" s="401"/>
      <c r="M18" s="401"/>
      <c r="N18" s="401"/>
      <c r="O18" s="401"/>
      <c r="P18" s="401"/>
      <c r="Q18" s="98"/>
      <c r="R18" s="342"/>
    </row>
    <row r="19" spans="1:18" ht="30" customHeight="1">
      <c r="A19" s="460"/>
      <c r="B19" s="446"/>
      <c r="C19" s="447"/>
      <c r="D19" s="343"/>
      <c r="E19" s="343"/>
      <c r="F19" s="343"/>
      <c r="G19" s="343"/>
      <c r="H19" s="343"/>
      <c r="I19" s="347"/>
      <c r="J19" s="97" t="s">
        <v>98</v>
      </c>
      <c r="K19" s="401" t="s">
        <v>300</v>
      </c>
      <c r="L19" s="401"/>
      <c r="M19" s="401"/>
      <c r="N19" s="401"/>
      <c r="O19" s="401"/>
      <c r="P19" s="401"/>
      <c r="Q19" s="98"/>
      <c r="R19" s="342"/>
    </row>
    <row r="20" spans="1:18" ht="18" customHeight="1">
      <c r="A20" s="475"/>
      <c r="B20" s="458"/>
      <c r="C20" s="476"/>
      <c r="D20" s="477" t="s">
        <v>155</v>
      </c>
      <c r="E20" s="362"/>
      <c r="F20" s="362"/>
      <c r="G20" s="362"/>
      <c r="H20" s="362"/>
      <c r="I20" s="362"/>
      <c r="J20" s="362"/>
      <c r="K20" s="362"/>
      <c r="L20" s="362"/>
      <c r="M20" s="362"/>
      <c r="N20" s="362"/>
      <c r="O20" s="362"/>
      <c r="P20" s="362"/>
      <c r="Q20" s="99"/>
      <c r="R20" s="342"/>
    </row>
    <row r="21" spans="1:18">
      <c r="A21" s="348" t="s">
        <v>100</v>
      </c>
      <c r="B21" s="348"/>
      <c r="C21" s="348"/>
      <c r="D21" s="351" t="s">
        <v>299</v>
      </c>
      <c r="E21" s="367"/>
      <c r="F21" s="367"/>
      <c r="G21" s="367"/>
      <c r="H21" s="367"/>
      <c r="I21" s="367"/>
      <c r="J21" s="367"/>
      <c r="K21" s="367"/>
      <c r="L21" s="367"/>
      <c r="M21" s="367"/>
      <c r="N21" s="367"/>
      <c r="O21" s="367"/>
      <c r="P21" s="352"/>
      <c r="Q21" s="100"/>
      <c r="R21" s="342"/>
    </row>
    <row r="22" spans="1:18">
      <c r="A22" s="348" t="s">
        <v>156</v>
      </c>
      <c r="B22" s="348"/>
      <c r="C22" s="348"/>
      <c r="D22" s="351" t="s">
        <v>300</v>
      </c>
      <c r="E22" s="367"/>
      <c r="F22" s="367"/>
      <c r="G22" s="367"/>
      <c r="H22" s="367"/>
      <c r="I22" s="367"/>
      <c r="J22" s="367"/>
      <c r="K22" s="367"/>
      <c r="L22" s="367"/>
      <c r="M22" s="367"/>
      <c r="N22" s="367"/>
      <c r="O22" s="367"/>
      <c r="P22" s="352"/>
      <c r="Q22" s="101"/>
      <c r="R22" s="342"/>
    </row>
    <row r="23" spans="1:18" ht="18" hidden="1" customHeight="1">
      <c r="A23" s="102"/>
      <c r="B23" s="103"/>
      <c r="C23" s="104"/>
      <c r="D23" s="450"/>
      <c r="E23" s="451"/>
      <c r="F23" s="451"/>
      <c r="G23" s="451"/>
      <c r="H23" s="450" t="s">
        <v>157</v>
      </c>
      <c r="I23" s="451"/>
      <c r="J23" s="451"/>
      <c r="K23" s="451"/>
      <c r="L23" s="451"/>
      <c r="R23" s="342"/>
    </row>
    <row r="24" spans="1:18" ht="18" hidden="1" customHeight="1">
      <c r="A24" s="105"/>
      <c r="B24" s="103"/>
      <c r="C24" s="104"/>
      <c r="D24" s="452"/>
      <c r="E24" s="453"/>
      <c r="F24" s="453"/>
      <c r="G24" s="453"/>
      <c r="H24" s="452"/>
      <c r="I24" s="453"/>
      <c r="J24" s="453"/>
      <c r="K24" s="453"/>
      <c r="L24" s="453"/>
      <c r="R24" s="342"/>
    </row>
    <row r="25" spans="1:18" ht="9.9" customHeight="1">
      <c r="R25" s="342"/>
    </row>
    <row r="26" spans="1:18" ht="27" customHeight="1">
      <c r="A26" s="466" t="s">
        <v>102</v>
      </c>
      <c r="B26" s="467"/>
      <c r="C26" s="468"/>
      <c r="D26" s="472" t="s">
        <v>103</v>
      </c>
      <c r="E26" s="473"/>
      <c r="F26" s="474"/>
      <c r="G26" s="474" t="s">
        <v>104</v>
      </c>
      <c r="H26" s="376"/>
      <c r="I26" s="472" t="s">
        <v>105</v>
      </c>
      <c r="J26" s="474"/>
      <c r="K26" s="376" t="s">
        <v>106</v>
      </c>
      <c r="L26" s="376"/>
      <c r="M26" s="376" t="s">
        <v>107</v>
      </c>
      <c r="N26" s="376"/>
      <c r="O26" s="368" t="s">
        <v>108</v>
      </c>
      <c r="P26" s="368"/>
      <c r="Q26" s="99"/>
      <c r="R26" s="342"/>
    </row>
    <row r="27" spans="1:18" ht="18.75" customHeight="1">
      <c r="A27" s="469"/>
      <c r="B27" s="470"/>
      <c r="C27" s="471"/>
      <c r="D27" s="454" t="s">
        <v>229</v>
      </c>
      <c r="E27" s="455"/>
      <c r="F27" s="456"/>
      <c r="G27" s="456" t="s">
        <v>229</v>
      </c>
      <c r="H27" s="369"/>
      <c r="I27" s="369" t="s">
        <v>229</v>
      </c>
      <c r="J27" s="369"/>
      <c r="K27" s="369" t="s">
        <v>229</v>
      </c>
      <c r="L27" s="369"/>
      <c r="M27" s="369" t="s">
        <v>229</v>
      </c>
      <c r="N27" s="369"/>
      <c r="O27" s="370"/>
      <c r="P27" s="370"/>
      <c r="Q27" s="106"/>
      <c r="R27" s="342"/>
    </row>
    <row r="28" spans="1:18" ht="48.75" customHeight="1">
      <c r="A28" s="423" t="s">
        <v>109</v>
      </c>
      <c r="B28" s="440"/>
      <c r="C28" s="425"/>
      <c r="D28" s="371" t="s">
        <v>238</v>
      </c>
      <c r="E28" s="372"/>
      <c r="F28" s="373"/>
      <c r="G28" s="371" t="s">
        <v>239</v>
      </c>
      <c r="H28" s="373"/>
      <c r="I28" s="371" t="s">
        <v>240</v>
      </c>
      <c r="J28" s="373"/>
      <c r="K28" s="371" t="s">
        <v>242</v>
      </c>
      <c r="L28" s="373"/>
      <c r="M28" s="371" t="s">
        <v>241</v>
      </c>
      <c r="N28" s="373"/>
      <c r="O28" s="374"/>
      <c r="P28" s="375"/>
      <c r="Q28" s="107"/>
      <c r="R28" s="73"/>
    </row>
    <row r="29" spans="1:18" ht="15" customHeight="1">
      <c r="R29" s="342" t="s">
        <v>115</v>
      </c>
    </row>
    <row r="30" spans="1:18" s="74" customFormat="1" ht="29.25" customHeight="1">
      <c r="A30" s="392" t="s">
        <v>110</v>
      </c>
      <c r="B30" s="393"/>
      <c r="C30" s="393"/>
      <c r="D30" s="393"/>
      <c r="E30" s="393"/>
      <c r="F30" s="393"/>
      <c r="G30" s="393"/>
      <c r="H30" s="393"/>
      <c r="I30" s="393"/>
      <c r="J30" s="393"/>
      <c r="K30" s="393"/>
      <c r="L30" s="393"/>
      <c r="M30" s="393"/>
      <c r="N30" s="393"/>
      <c r="O30" s="393"/>
      <c r="P30" s="135"/>
      <c r="Q30" s="86"/>
      <c r="R30" s="342"/>
    </row>
    <row r="31" spans="1:18" ht="24" customHeight="1">
      <c r="A31" s="442" t="s">
        <v>111</v>
      </c>
      <c r="B31" s="443"/>
      <c r="C31" s="444"/>
      <c r="D31" s="399" t="s">
        <v>112</v>
      </c>
      <c r="E31" s="400"/>
      <c r="F31" s="399" t="s">
        <v>113</v>
      </c>
      <c r="G31" s="400"/>
      <c r="H31" s="353" t="s">
        <v>114</v>
      </c>
      <c r="I31" s="354"/>
      <c r="J31" s="401" t="s">
        <v>237</v>
      </c>
      <c r="K31" s="401"/>
      <c r="L31" s="401"/>
      <c r="M31" s="401"/>
      <c r="N31" s="401"/>
      <c r="O31" s="401"/>
      <c r="P31" s="401"/>
      <c r="Q31" s="108"/>
      <c r="R31" s="342"/>
    </row>
    <row r="32" spans="1:18" ht="47.25" customHeight="1">
      <c r="A32" s="445"/>
      <c r="B32" s="446"/>
      <c r="C32" s="447"/>
      <c r="D32" s="448">
        <v>365</v>
      </c>
      <c r="E32" s="449"/>
      <c r="F32" s="351">
        <v>2024</v>
      </c>
      <c r="G32" s="352"/>
      <c r="H32" s="353" t="s">
        <v>116</v>
      </c>
      <c r="I32" s="354"/>
      <c r="J32" s="355" t="s">
        <v>231</v>
      </c>
      <c r="K32" s="441"/>
      <c r="L32" s="441"/>
      <c r="M32" s="423" t="s">
        <v>117</v>
      </c>
      <c r="N32" s="425"/>
      <c r="O32" s="357" t="s">
        <v>233</v>
      </c>
      <c r="P32" s="357"/>
      <c r="Q32" s="109"/>
    </row>
    <row r="33" spans="1:18">
      <c r="A33" s="358" t="s">
        <v>118</v>
      </c>
      <c r="B33" s="410"/>
      <c r="C33" s="410"/>
      <c r="D33" s="410"/>
      <c r="E33" s="410"/>
      <c r="F33" s="410"/>
      <c r="G33" s="410"/>
      <c r="H33" s="410"/>
      <c r="I33" s="410"/>
      <c r="J33" s="410"/>
      <c r="K33" s="410"/>
      <c r="L33" s="410"/>
      <c r="M33" s="410"/>
      <c r="N33" s="410"/>
      <c r="O33" s="410"/>
      <c r="P33" s="360"/>
      <c r="Q33" s="110"/>
      <c r="R33" s="342" t="s">
        <v>121</v>
      </c>
    </row>
    <row r="34" spans="1:18" ht="38.25" customHeight="1">
      <c r="A34" s="348" t="s">
        <v>6</v>
      </c>
      <c r="B34" s="348"/>
      <c r="C34" s="348"/>
      <c r="D34" s="400">
        <v>2025</v>
      </c>
      <c r="E34" s="346"/>
      <c r="F34" s="346">
        <v>2026</v>
      </c>
      <c r="G34" s="346"/>
      <c r="H34" s="346">
        <v>2027</v>
      </c>
      <c r="I34" s="346"/>
      <c r="J34" s="346" t="s">
        <v>119</v>
      </c>
      <c r="K34" s="346"/>
      <c r="L34" s="346"/>
      <c r="M34" s="348" t="s">
        <v>120</v>
      </c>
      <c r="N34" s="348"/>
      <c r="O34" s="348"/>
      <c r="P34" s="348"/>
      <c r="Q34" s="111"/>
      <c r="R34" s="342"/>
    </row>
    <row r="35" spans="1:18" ht="15" customHeight="1">
      <c r="A35" s="348" t="s">
        <v>203</v>
      </c>
      <c r="B35" s="348"/>
      <c r="C35" s="348"/>
      <c r="D35" s="331">
        <v>100</v>
      </c>
      <c r="E35" s="331"/>
      <c r="F35" s="331">
        <v>100</v>
      </c>
      <c r="G35" s="331"/>
      <c r="H35" s="331">
        <v>100</v>
      </c>
      <c r="I35" s="331"/>
      <c r="J35" s="341">
        <f>+SUM(D35:I35)</f>
        <v>300</v>
      </c>
      <c r="K35" s="341"/>
      <c r="L35" s="341"/>
      <c r="M35" s="439"/>
      <c r="N35" s="439"/>
      <c r="O35" s="439"/>
      <c r="P35" s="439"/>
      <c r="Q35" s="98"/>
      <c r="R35" s="342"/>
    </row>
    <row r="36" spans="1:18">
      <c r="A36" s="348" t="s">
        <v>204</v>
      </c>
      <c r="B36" s="348"/>
      <c r="C36" s="348"/>
      <c r="D36" s="331">
        <v>100</v>
      </c>
      <c r="E36" s="331"/>
      <c r="F36" s="331">
        <v>100</v>
      </c>
      <c r="G36" s="331"/>
      <c r="H36" s="331">
        <v>100</v>
      </c>
      <c r="I36" s="331"/>
      <c r="J36" s="331">
        <f>+SUM(D36:I36)</f>
        <v>300</v>
      </c>
      <c r="K36" s="331"/>
      <c r="L36" s="331"/>
      <c r="M36" s="343"/>
      <c r="N36" s="343"/>
      <c r="O36" s="343"/>
      <c r="P36" s="343"/>
      <c r="Q36" s="98"/>
      <c r="R36" s="342"/>
    </row>
    <row r="37" spans="1:18" ht="16.5" customHeight="1">
      <c r="A37" s="84"/>
      <c r="B37" s="84"/>
      <c r="C37" s="84"/>
      <c r="D37" s="85"/>
      <c r="E37" s="85"/>
      <c r="F37" s="85"/>
      <c r="G37" s="85"/>
      <c r="H37" s="85"/>
      <c r="I37" s="85"/>
      <c r="J37" s="85"/>
      <c r="K37" s="85"/>
      <c r="L37" s="85"/>
      <c r="R37" s="342"/>
    </row>
    <row r="38" spans="1:18" ht="22.5" customHeight="1">
      <c r="A38" s="344" t="s">
        <v>126</v>
      </c>
      <c r="B38" s="345"/>
      <c r="C38" s="345"/>
      <c r="D38" s="345"/>
      <c r="E38" s="345"/>
      <c r="F38" s="345"/>
      <c r="G38" s="345"/>
      <c r="H38" s="345"/>
      <c r="I38" s="345"/>
      <c r="J38" s="345"/>
      <c r="K38" s="345"/>
      <c r="L38" s="345"/>
      <c r="M38" s="345"/>
      <c r="N38" s="345"/>
      <c r="O38" s="345"/>
      <c r="P38" s="345"/>
      <c r="Q38" s="86"/>
      <c r="R38" s="342"/>
    </row>
    <row r="39" spans="1:18" ht="36" customHeight="1">
      <c r="A39" s="333" t="s">
        <v>127</v>
      </c>
      <c r="B39" s="333"/>
      <c r="C39" s="333"/>
      <c r="D39" s="333" t="s">
        <v>128</v>
      </c>
      <c r="E39" s="333"/>
      <c r="F39" s="333"/>
      <c r="G39" s="333" t="s">
        <v>129</v>
      </c>
      <c r="H39" s="333"/>
      <c r="I39" s="333"/>
      <c r="J39" s="333" t="s">
        <v>130</v>
      </c>
      <c r="K39" s="333"/>
      <c r="L39" s="333"/>
      <c r="M39" s="333" t="s">
        <v>131</v>
      </c>
      <c r="N39" s="333"/>
      <c r="O39" s="333"/>
      <c r="P39" s="334" t="s">
        <v>132</v>
      </c>
      <c r="Q39" s="112"/>
    </row>
    <row r="40" spans="1:18" ht="22.5" customHeight="1">
      <c r="A40" s="333"/>
      <c r="B40" s="333"/>
      <c r="C40" s="333"/>
      <c r="D40" s="87" t="s">
        <v>133</v>
      </c>
      <c r="E40" s="87" t="s">
        <v>134</v>
      </c>
      <c r="F40" s="87" t="s">
        <v>135</v>
      </c>
      <c r="G40" s="87" t="s">
        <v>136</v>
      </c>
      <c r="H40" s="87" t="s">
        <v>137</v>
      </c>
      <c r="I40" s="87" t="s">
        <v>138</v>
      </c>
      <c r="J40" s="87" t="s">
        <v>139</v>
      </c>
      <c r="K40" s="87" t="s">
        <v>140</v>
      </c>
      <c r="L40" s="87" t="s">
        <v>141</v>
      </c>
      <c r="M40" s="87" t="s">
        <v>142</v>
      </c>
      <c r="N40" s="87" t="s">
        <v>143</v>
      </c>
      <c r="O40" s="87" t="s">
        <v>144</v>
      </c>
      <c r="P40" s="334"/>
      <c r="Q40" s="112"/>
    </row>
    <row r="41" spans="1:18" ht="22.5" customHeight="1">
      <c r="A41" s="423" t="s">
        <v>219</v>
      </c>
      <c r="B41" s="424"/>
      <c r="C41" s="425"/>
      <c r="D41" s="150">
        <v>31</v>
      </c>
      <c r="E41" s="150">
        <v>28</v>
      </c>
      <c r="F41" s="150">
        <v>31</v>
      </c>
      <c r="G41" s="150">
        <v>30</v>
      </c>
      <c r="H41" s="150">
        <v>31</v>
      </c>
      <c r="I41" s="150">
        <v>30</v>
      </c>
      <c r="J41" s="150">
        <v>31</v>
      </c>
      <c r="K41" s="150">
        <v>31</v>
      </c>
      <c r="L41" s="150">
        <v>30</v>
      </c>
      <c r="M41" s="150">
        <v>31</v>
      </c>
      <c r="N41" s="150">
        <v>30</v>
      </c>
      <c r="O41" s="150">
        <v>31</v>
      </c>
      <c r="P41" s="148">
        <f>SUM(D41:O41)</f>
        <v>365</v>
      </c>
      <c r="Q41" s="113"/>
      <c r="R41" s="70">
        <f>+P41/P42</f>
        <v>1</v>
      </c>
    </row>
    <row r="42" spans="1:18" ht="22.5" customHeight="1">
      <c r="A42" s="348" t="s">
        <v>221</v>
      </c>
      <c r="B42" s="348"/>
      <c r="C42" s="348"/>
      <c r="D42" s="148">
        <v>31</v>
      </c>
      <c r="E42" s="148">
        <v>28</v>
      </c>
      <c r="F42" s="148">
        <v>31</v>
      </c>
      <c r="G42" s="148">
        <v>30</v>
      </c>
      <c r="H42" s="148">
        <v>31</v>
      </c>
      <c r="I42" s="148">
        <v>30</v>
      </c>
      <c r="J42" s="148">
        <v>31</v>
      </c>
      <c r="K42" s="148">
        <v>31</v>
      </c>
      <c r="L42" s="148">
        <v>30</v>
      </c>
      <c r="M42" s="148">
        <v>31</v>
      </c>
      <c r="N42" s="148">
        <v>30</v>
      </c>
      <c r="O42" s="148">
        <v>31</v>
      </c>
      <c r="P42" s="148">
        <f>SUM(D42:O42)</f>
        <v>365</v>
      </c>
      <c r="Q42" s="113"/>
    </row>
    <row r="43" spans="1:18" ht="11.25" customHeight="1">
      <c r="A43" s="412"/>
      <c r="B43" s="412"/>
      <c r="C43" s="412"/>
      <c r="D43" s="149"/>
      <c r="E43" s="149"/>
      <c r="F43" s="149"/>
      <c r="G43" s="149"/>
      <c r="H43" s="149"/>
      <c r="I43" s="149"/>
      <c r="J43" s="149"/>
      <c r="K43" s="149"/>
      <c r="L43" s="149"/>
      <c r="M43" s="149"/>
      <c r="N43" s="149"/>
      <c r="O43" s="149"/>
      <c r="P43" s="149"/>
      <c r="Q43" s="113"/>
    </row>
    <row r="44" spans="1:18" ht="22.5" customHeight="1">
      <c r="A44" s="348" t="s">
        <v>222</v>
      </c>
      <c r="B44" s="348"/>
      <c r="C44" s="348"/>
      <c r="D44" s="148">
        <v>31</v>
      </c>
      <c r="E44" s="148">
        <v>28</v>
      </c>
      <c r="F44" s="148">
        <v>31</v>
      </c>
      <c r="G44" s="148"/>
      <c r="H44" s="148"/>
      <c r="I44" s="148"/>
      <c r="J44" s="148"/>
      <c r="K44" s="148"/>
      <c r="L44" s="148"/>
      <c r="M44" s="148"/>
      <c r="N44" s="148"/>
      <c r="O44" s="148"/>
      <c r="P44" s="148">
        <f>SUM(D44:O44)</f>
        <v>90</v>
      </c>
      <c r="Q44" s="113"/>
      <c r="R44" s="70">
        <f>+P44/P45</f>
        <v>1</v>
      </c>
    </row>
    <row r="45" spans="1:18" ht="22.5" customHeight="1">
      <c r="A45" s="348" t="s">
        <v>220</v>
      </c>
      <c r="B45" s="348"/>
      <c r="C45" s="348"/>
      <c r="D45" s="148">
        <v>31</v>
      </c>
      <c r="E45" s="148">
        <v>28</v>
      </c>
      <c r="F45" s="148">
        <v>31</v>
      </c>
      <c r="G45" s="150"/>
      <c r="H45" s="150"/>
      <c r="I45" s="150"/>
      <c r="J45" s="150"/>
      <c r="K45" s="150"/>
      <c r="L45" s="150"/>
      <c r="M45" s="150"/>
      <c r="N45" s="150"/>
      <c r="O45" s="150"/>
      <c r="P45" s="148">
        <f>SUM(D45:O45)</f>
        <v>90</v>
      </c>
      <c r="Q45" s="113"/>
    </row>
    <row r="46" spans="1:18" ht="9.75" customHeight="1">
      <c r="A46" s="335"/>
      <c r="B46" s="336"/>
      <c r="C46" s="336"/>
      <c r="D46" s="336"/>
      <c r="E46" s="336"/>
      <c r="F46" s="336"/>
      <c r="G46" s="336"/>
      <c r="H46" s="336"/>
      <c r="I46" s="336"/>
      <c r="J46" s="336"/>
      <c r="K46" s="336"/>
      <c r="L46" s="336"/>
      <c r="M46" s="336"/>
      <c r="N46" s="336"/>
      <c r="O46" s="336"/>
      <c r="P46" s="336"/>
      <c r="Q46" s="85"/>
    </row>
    <row r="47" spans="1:18" ht="21.75" customHeight="1">
      <c r="A47" s="348" t="s">
        <v>122</v>
      </c>
      <c r="B47" s="348"/>
      <c r="C47" s="348"/>
      <c r="D47" s="431" t="s">
        <v>208</v>
      </c>
      <c r="E47" s="433" t="s">
        <v>125</v>
      </c>
      <c r="F47" s="435" t="s">
        <v>209</v>
      </c>
      <c r="G47" s="433" t="s">
        <v>124</v>
      </c>
      <c r="H47" s="437" t="s">
        <v>210</v>
      </c>
      <c r="I47" s="433" t="s">
        <v>123</v>
      </c>
      <c r="J47" s="435" t="s">
        <v>211</v>
      </c>
      <c r="K47" s="433" t="s">
        <v>124</v>
      </c>
      <c r="L47" s="431" t="s">
        <v>212</v>
      </c>
      <c r="M47" s="433" t="s">
        <v>125</v>
      </c>
      <c r="N47" s="426" t="s">
        <v>223</v>
      </c>
      <c r="O47" s="427"/>
      <c r="P47" s="430">
        <f>+P45/P42</f>
        <v>0.24657534246575341</v>
      </c>
      <c r="Q47" s="98"/>
    </row>
    <row r="48" spans="1:18" ht="23.25" customHeight="1">
      <c r="A48" s="348"/>
      <c r="B48" s="348"/>
      <c r="C48" s="348"/>
      <c r="D48" s="432"/>
      <c r="E48" s="434"/>
      <c r="F48" s="436"/>
      <c r="G48" s="434"/>
      <c r="H48" s="438"/>
      <c r="I48" s="434"/>
      <c r="J48" s="436"/>
      <c r="K48" s="434"/>
      <c r="L48" s="432"/>
      <c r="M48" s="434"/>
      <c r="N48" s="428"/>
      <c r="O48" s="429"/>
      <c r="P48" s="430"/>
      <c r="Q48" s="98"/>
    </row>
    <row r="49" spans="1:17" ht="9.9" customHeight="1"/>
    <row r="50" spans="1:17">
      <c r="A50" s="392" t="s">
        <v>158</v>
      </c>
      <c r="B50" s="393"/>
      <c r="C50" s="393"/>
      <c r="D50" s="393"/>
      <c r="E50" s="393"/>
      <c r="F50" s="393"/>
      <c r="G50" s="393"/>
      <c r="H50" s="393"/>
      <c r="I50" s="393"/>
      <c r="J50" s="393"/>
      <c r="K50" s="393"/>
      <c r="L50" s="393"/>
      <c r="M50" s="393"/>
      <c r="N50" s="393"/>
      <c r="O50" s="393"/>
      <c r="P50" s="393"/>
      <c r="Q50" s="86"/>
    </row>
    <row r="51" spans="1:17" ht="18" customHeight="1">
      <c r="A51" s="417" t="s">
        <v>202</v>
      </c>
      <c r="B51" s="418" t="s">
        <v>224</v>
      </c>
      <c r="C51" s="420" t="s">
        <v>128</v>
      </c>
      <c r="D51" s="421"/>
      <c r="E51" s="421"/>
      <c r="F51" s="422"/>
      <c r="G51" s="333" t="s">
        <v>129</v>
      </c>
      <c r="H51" s="333"/>
      <c r="I51" s="333"/>
      <c r="J51" s="333" t="s">
        <v>130</v>
      </c>
      <c r="K51" s="333"/>
      <c r="L51" s="333"/>
      <c r="M51" s="333" t="s">
        <v>131</v>
      </c>
      <c r="N51" s="333"/>
      <c r="O51" s="333"/>
      <c r="P51" s="334" t="s">
        <v>132</v>
      </c>
      <c r="Q51" s="112"/>
    </row>
    <row r="52" spans="1:17">
      <c r="A52" s="417"/>
      <c r="B52" s="419"/>
      <c r="C52" s="420" t="s">
        <v>133</v>
      </c>
      <c r="D52" s="422"/>
      <c r="E52" s="87" t="s">
        <v>134</v>
      </c>
      <c r="F52" s="87" t="s">
        <v>135</v>
      </c>
      <c r="G52" s="87" t="s">
        <v>136</v>
      </c>
      <c r="H52" s="87" t="s">
        <v>137</v>
      </c>
      <c r="I52" s="87" t="s">
        <v>138</v>
      </c>
      <c r="J52" s="87" t="s">
        <v>139</v>
      </c>
      <c r="K52" s="87" t="s">
        <v>140</v>
      </c>
      <c r="L52" s="87" t="s">
        <v>141</v>
      </c>
      <c r="M52" s="87" t="s">
        <v>142</v>
      </c>
      <c r="N52" s="87" t="s">
        <v>143</v>
      </c>
      <c r="O52" s="87" t="s">
        <v>144</v>
      </c>
      <c r="P52" s="334"/>
      <c r="Q52" s="112"/>
    </row>
    <row r="53" spans="1:17">
      <c r="A53" s="413" t="s">
        <v>307</v>
      </c>
      <c r="B53" s="415" t="s">
        <v>263</v>
      </c>
      <c r="C53" s="114" t="s">
        <v>160</v>
      </c>
      <c r="D53" s="114">
        <v>31</v>
      </c>
      <c r="E53" s="114">
        <v>28</v>
      </c>
      <c r="F53" s="114">
        <v>31</v>
      </c>
      <c r="G53" s="128">
        <v>30</v>
      </c>
      <c r="H53" s="128">
        <v>31</v>
      </c>
      <c r="I53" s="128">
        <v>30</v>
      </c>
      <c r="J53" s="114">
        <v>31</v>
      </c>
      <c r="K53" s="114">
        <v>31</v>
      </c>
      <c r="L53" s="114">
        <v>30</v>
      </c>
      <c r="M53" s="129">
        <v>31</v>
      </c>
      <c r="N53" s="129">
        <v>30</v>
      </c>
      <c r="O53" s="129">
        <v>31</v>
      </c>
      <c r="P53" s="115">
        <f>SUM(D53:O53)</f>
        <v>365</v>
      </c>
    </row>
    <row r="54" spans="1:17">
      <c r="A54" s="414"/>
      <c r="B54" s="341"/>
      <c r="C54" s="114" t="s">
        <v>161</v>
      </c>
      <c r="D54" s="114">
        <v>31</v>
      </c>
      <c r="E54" s="114">
        <v>28</v>
      </c>
      <c r="F54" s="114">
        <v>31</v>
      </c>
      <c r="G54" s="128"/>
      <c r="H54" s="128"/>
      <c r="I54" s="128"/>
      <c r="J54" s="114"/>
      <c r="K54" s="114"/>
      <c r="L54" s="114"/>
      <c r="M54" s="129"/>
      <c r="N54" s="129"/>
      <c r="O54" s="129"/>
      <c r="P54" s="115">
        <f>SUM(D54:O54)</f>
        <v>90</v>
      </c>
    </row>
    <row r="55" spans="1:17">
      <c r="A55" s="413" t="s">
        <v>326</v>
      </c>
      <c r="B55" s="415" t="s">
        <v>264</v>
      </c>
      <c r="C55" s="114" t="s">
        <v>160</v>
      </c>
      <c r="D55" s="114">
        <v>1</v>
      </c>
      <c r="E55" s="114">
        <v>1</v>
      </c>
      <c r="F55" s="114">
        <v>1</v>
      </c>
      <c r="G55" s="128">
        <v>1</v>
      </c>
      <c r="H55" s="128">
        <v>1</v>
      </c>
      <c r="I55" s="128">
        <v>1</v>
      </c>
      <c r="J55" s="114">
        <v>1</v>
      </c>
      <c r="K55" s="114">
        <v>1</v>
      </c>
      <c r="L55" s="114">
        <v>1</v>
      </c>
      <c r="M55" s="129">
        <v>1</v>
      </c>
      <c r="N55" s="129">
        <v>1</v>
      </c>
      <c r="O55" s="129">
        <v>1</v>
      </c>
      <c r="P55" s="115">
        <f>SUM(D55:O55)</f>
        <v>12</v>
      </c>
    </row>
    <row r="56" spans="1:17">
      <c r="A56" s="414"/>
      <c r="B56" s="341"/>
      <c r="C56" s="114" t="s">
        <v>161</v>
      </c>
      <c r="D56" s="114">
        <v>1</v>
      </c>
      <c r="E56" s="114">
        <v>1</v>
      </c>
      <c r="F56" s="114">
        <v>1</v>
      </c>
      <c r="G56" s="128"/>
      <c r="H56" s="128"/>
      <c r="I56" s="128"/>
      <c r="J56" s="114"/>
      <c r="K56" s="114"/>
      <c r="L56" s="114"/>
      <c r="M56" s="129"/>
      <c r="N56" s="129"/>
      <c r="O56" s="129"/>
      <c r="P56" s="115">
        <f>SUM(D56:O56)</f>
        <v>3</v>
      </c>
    </row>
    <row r="57" spans="1:17">
      <c r="A57" s="413" t="s">
        <v>308</v>
      </c>
      <c r="B57" s="415" t="s">
        <v>265</v>
      </c>
      <c r="C57" s="114" t="s">
        <v>160</v>
      </c>
      <c r="D57" s="114">
        <v>1</v>
      </c>
      <c r="E57" s="114">
        <v>1</v>
      </c>
      <c r="F57" s="114">
        <v>1</v>
      </c>
      <c r="G57" s="128">
        <v>1</v>
      </c>
      <c r="H57" s="128">
        <v>1</v>
      </c>
      <c r="I57" s="128">
        <v>1</v>
      </c>
      <c r="J57" s="114">
        <v>1</v>
      </c>
      <c r="K57" s="114">
        <v>1</v>
      </c>
      <c r="L57" s="114">
        <v>1</v>
      </c>
      <c r="M57" s="129">
        <v>1</v>
      </c>
      <c r="N57" s="129">
        <v>1</v>
      </c>
      <c r="O57" s="129">
        <v>1</v>
      </c>
      <c r="P57" s="115">
        <f t="shared" ref="P57:P58" si="0">SUM(D57:O57)</f>
        <v>12</v>
      </c>
    </row>
    <row r="58" spans="1:17">
      <c r="A58" s="414"/>
      <c r="B58" s="341"/>
      <c r="C58" s="114" t="s">
        <v>161</v>
      </c>
      <c r="D58" s="114">
        <v>1</v>
      </c>
      <c r="E58" s="114">
        <v>1</v>
      </c>
      <c r="F58" s="114">
        <v>1</v>
      </c>
      <c r="G58" s="128"/>
      <c r="H58" s="128"/>
      <c r="I58" s="128"/>
      <c r="J58" s="114"/>
      <c r="K58" s="114"/>
      <c r="L58" s="114"/>
      <c r="M58" s="129"/>
      <c r="N58" s="129"/>
      <c r="O58" s="129"/>
      <c r="P58" s="115">
        <f t="shared" si="0"/>
        <v>3</v>
      </c>
    </row>
    <row r="59" spans="1:17">
      <c r="A59" s="413" t="s">
        <v>164</v>
      </c>
      <c r="B59" s="415"/>
      <c r="C59" s="114" t="s">
        <v>160</v>
      </c>
      <c r="D59" s="114"/>
      <c r="E59" s="114"/>
      <c r="F59" s="114"/>
      <c r="G59" s="128"/>
      <c r="H59" s="128"/>
      <c r="I59" s="128"/>
      <c r="J59" s="114"/>
      <c r="K59" s="114"/>
      <c r="L59" s="114"/>
      <c r="M59" s="129"/>
      <c r="N59" s="129"/>
      <c r="O59" s="129"/>
      <c r="P59" s="115"/>
    </row>
    <row r="60" spans="1:17">
      <c r="A60" s="414"/>
      <c r="B60" s="341"/>
      <c r="C60" s="114" t="s">
        <v>161</v>
      </c>
      <c r="D60" s="114"/>
      <c r="E60" s="114"/>
      <c r="F60" s="114"/>
      <c r="G60" s="128"/>
      <c r="H60" s="128"/>
      <c r="I60" s="128"/>
      <c r="J60" s="114"/>
      <c r="K60" s="114"/>
      <c r="L60" s="114"/>
      <c r="M60" s="129"/>
      <c r="N60" s="129"/>
      <c r="O60" s="129"/>
      <c r="P60" s="115"/>
    </row>
    <row r="61" spans="1:17">
      <c r="A61" s="413" t="s">
        <v>165</v>
      </c>
      <c r="B61" s="415"/>
      <c r="C61" s="114" t="s">
        <v>160</v>
      </c>
      <c r="D61" s="114"/>
      <c r="E61" s="114"/>
      <c r="F61" s="114"/>
      <c r="G61" s="128"/>
      <c r="H61" s="128"/>
      <c r="I61" s="128"/>
      <c r="J61" s="114"/>
      <c r="K61" s="114"/>
      <c r="L61" s="114"/>
      <c r="M61" s="129"/>
      <c r="N61" s="129"/>
      <c r="O61" s="129"/>
      <c r="P61" s="115"/>
    </row>
    <row r="62" spans="1:17">
      <c r="A62" s="414"/>
      <c r="B62" s="341"/>
      <c r="C62" s="114" t="s">
        <v>161</v>
      </c>
      <c r="D62" s="114"/>
      <c r="E62" s="114"/>
      <c r="F62" s="114"/>
      <c r="G62" s="128"/>
      <c r="H62" s="128"/>
      <c r="I62" s="128"/>
      <c r="J62" s="114"/>
      <c r="K62" s="114"/>
      <c r="L62" s="114"/>
      <c r="M62" s="129"/>
      <c r="N62" s="129"/>
      <c r="O62" s="129"/>
      <c r="P62" s="115"/>
    </row>
    <row r="64" spans="1:17" ht="18" customHeight="1">
      <c r="A64" s="416" t="s">
        <v>145</v>
      </c>
      <c r="B64" s="416"/>
      <c r="C64" s="416"/>
      <c r="D64" s="416"/>
      <c r="E64" s="416"/>
      <c r="F64" s="331"/>
      <c r="G64" s="331"/>
      <c r="H64" s="331"/>
      <c r="I64" s="331"/>
      <c r="J64" s="331"/>
      <c r="K64" s="331"/>
      <c r="L64" s="331"/>
      <c r="M64" s="331"/>
      <c r="N64" s="331"/>
      <c r="O64" s="331"/>
      <c r="P64" s="331"/>
      <c r="Q64" s="116"/>
    </row>
    <row r="65" spans="1:17">
      <c r="A65" s="416"/>
      <c r="B65" s="416"/>
      <c r="C65" s="416"/>
      <c r="D65" s="416"/>
      <c r="E65" s="416"/>
      <c r="F65" s="331"/>
      <c r="G65" s="331"/>
      <c r="H65" s="331"/>
      <c r="I65" s="331"/>
      <c r="J65" s="331"/>
      <c r="K65" s="331"/>
      <c r="L65" s="331"/>
      <c r="M65" s="331"/>
      <c r="N65" s="331"/>
      <c r="O65" s="331"/>
      <c r="P65" s="331"/>
      <c r="Q65" s="116"/>
    </row>
    <row r="67" spans="1:17">
      <c r="L67" s="71"/>
    </row>
    <row r="68" spans="1:17" ht="18">
      <c r="A68" s="332"/>
      <c r="B68" s="332"/>
      <c r="C68" s="332"/>
      <c r="D68" s="332"/>
      <c r="E68" s="332"/>
      <c r="F68" s="332"/>
      <c r="G68" s="332"/>
      <c r="H68" s="332"/>
      <c r="I68" s="332"/>
      <c r="J68" s="332"/>
      <c r="K68" s="332"/>
      <c r="L68" s="332"/>
      <c r="M68" s="332"/>
      <c r="N68" s="332"/>
      <c r="O68" s="332"/>
    </row>
    <row r="69" spans="1:17">
      <c r="L69" s="71"/>
    </row>
    <row r="70" spans="1:17">
      <c r="L70" s="71"/>
    </row>
    <row r="71" spans="1:17">
      <c r="L71" s="71"/>
    </row>
  </sheetData>
  <mergeCells count="143">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R29:R31"/>
    <mergeCell ref="I27:J27"/>
    <mergeCell ref="K27:L27"/>
    <mergeCell ref="M27:N27"/>
    <mergeCell ref="O27:P27"/>
    <mergeCell ref="D23:G23"/>
    <mergeCell ref="H23:L23"/>
    <mergeCell ref="D24:G24"/>
    <mergeCell ref="H24:L24"/>
    <mergeCell ref="O28:P28"/>
    <mergeCell ref="R15:R27"/>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F35:G35"/>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41:P45 Q41:Q46 P53:Q62"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44CF1FEE-EC6F-4E71-981D-039070C5B5F8}">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zoomScale="80" zoomScaleNormal="100" zoomScaleSheetLayoutView="80"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8.44140625" style="70" customWidth="1"/>
    <col min="19" max="16384" width="11.44140625" style="71"/>
  </cols>
  <sheetData>
    <row r="1" spans="1:18" ht="21">
      <c r="L1" s="462" t="s">
        <v>82</v>
      </c>
      <c r="M1" s="462"/>
      <c r="N1" s="411" t="s">
        <v>345</v>
      </c>
      <c r="O1" s="411"/>
    </row>
    <row r="2" spans="1:18" ht="1.5" customHeight="1">
      <c r="L2" s="71"/>
    </row>
    <row r="3" spans="1:18" ht="9.75" customHeight="1">
      <c r="L3" s="71"/>
    </row>
    <row r="4" spans="1:18" ht="26.25" customHeight="1">
      <c r="A4" s="379" t="s">
        <v>147</v>
      </c>
      <c r="B4" s="379"/>
      <c r="C4" s="379"/>
      <c r="D4" s="379"/>
      <c r="E4" s="379"/>
      <c r="F4" s="379"/>
      <c r="G4" s="379"/>
      <c r="H4" s="379"/>
      <c r="I4" s="379"/>
      <c r="J4" s="379"/>
      <c r="K4" s="379"/>
      <c r="L4" s="379"/>
      <c r="M4" s="379"/>
      <c r="N4" s="379"/>
      <c r="O4" s="379"/>
    </row>
    <row r="5" spans="1:18" ht="31.5" customHeight="1">
      <c r="L5" s="71"/>
    </row>
    <row r="6" spans="1:18" ht="31.5" customHeight="1">
      <c r="A6" s="465" t="s">
        <v>166</v>
      </c>
      <c r="B6" s="465"/>
      <c r="C6" s="465"/>
      <c r="D6" s="465"/>
      <c r="E6" s="465"/>
      <c r="F6" s="465"/>
      <c r="G6" s="465"/>
      <c r="H6" s="465"/>
      <c r="I6" s="465"/>
      <c r="J6" s="465"/>
      <c r="K6" s="465"/>
      <c r="L6" s="465"/>
      <c r="M6" s="465"/>
      <c r="N6" s="465"/>
      <c r="O6" s="465"/>
      <c r="P6" s="465"/>
    </row>
    <row r="7" spans="1:18" ht="28.5" customHeight="1">
      <c r="A7" s="328" t="s">
        <v>149</v>
      </c>
      <c r="B7" s="329"/>
      <c r="C7" s="329"/>
      <c r="D7" s="329"/>
      <c r="E7" s="329"/>
      <c r="F7" s="329"/>
      <c r="G7" s="329"/>
      <c r="H7" s="329"/>
      <c r="I7" s="329"/>
      <c r="J7" s="329"/>
      <c r="K7" s="329"/>
      <c r="L7" s="329"/>
      <c r="M7" s="329"/>
      <c r="N7" s="329"/>
      <c r="O7" s="329"/>
      <c r="P7" s="329"/>
      <c r="Q7" s="91"/>
    </row>
    <row r="8" spans="1:18" ht="40.5" customHeight="1">
      <c r="A8" s="348" t="s">
        <v>5</v>
      </c>
      <c r="B8" s="348"/>
      <c r="C8" s="348"/>
      <c r="D8" s="381" t="s">
        <v>244</v>
      </c>
      <c r="E8" s="381"/>
      <c r="F8" s="381"/>
      <c r="G8" s="381"/>
      <c r="H8" s="381"/>
      <c r="I8" s="381"/>
      <c r="J8" s="381"/>
      <c r="K8" s="381"/>
      <c r="L8" s="381"/>
      <c r="M8" s="381"/>
      <c r="N8" s="381"/>
      <c r="O8" s="381"/>
      <c r="P8" s="381"/>
      <c r="Q8" s="92"/>
    </row>
    <row r="9" spans="1:18" ht="40.5" customHeight="1">
      <c r="A9" s="423" t="s">
        <v>84</v>
      </c>
      <c r="B9" s="440"/>
      <c r="C9" s="425"/>
      <c r="D9" s="381" t="str">
        <f>'4. MIR'!D14</f>
        <v>Se capacita y certifica a todos los elementos de seguridad en temas de control de confianza, derechos humanos y prevención de violencia de género</v>
      </c>
      <c r="E9" s="381"/>
      <c r="F9" s="381"/>
      <c r="G9" s="381"/>
      <c r="H9" s="381"/>
      <c r="I9" s="381"/>
      <c r="J9" s="381"/>
      <c r="K9" s="381"/>
      <c r="L9" s="381"/>
      <c r="M9" s="381"/>
      <c r="N9" s="381"/>
      <c r="O9" s="381"/>
      <c r="P9" s="381"/>
      <c r="Q9" s="92"/>
    </row>
    <row r="10" spans="1:18" s="74" customFormat="1">
      <c r="A10" s="358" t="s">
        <v>85</v>
      </c>
      <c r="B10" s="410"/>
      <c r="C10" s="410"/>
      <c r="D10" s="410"/>
      <c r="E10" s="410"/>
      <c r="F10" s="410"/>
      <c r="G10" s="410"/>
      <c r="H10" s="410"/>
      <c r="I10" s="410"/>
      <c r="J10" s="410"/>
      <c r="K10" s="410"/>
      <c r="L10" s="410"/>
      <c r="M10" s="410"/>
      <c r="N10" s="410"/>
      <c r="O10" s="410"/>
      <c r="P10" s="360"/>
      <c r="Q10" s="86"/>
      <c r="R10" s="73"/>
    </row>
    <row r="11" spans="1:18">
      <c r="A11" s="353" t="s">
        <v>86</v>
      </c>
      <c r="B11" s="461"/>
      <c r="C11" s="354"/>
      <c r="D11" s="390" t="str">
        <f>'4. MIR'!F7</f>
        <v>FORTALECIMIENTO MUNICIPAL</v>
      </c>
      <c r="E11" s="390"/>
      <c r="F11" s="390"/>
      <c r="G11" s="390"/>
      <c r="H11" s="390"/>
      <c r="I11" s="390"/>
      <c r="J11" s="390"/>
      <c r="K11" s="390"/>
      <c r="L11" s="390"/>
      <c r="M11" s="390"/>
      <c r="N11" s="390"/>
      <c r="O11" s="390"/>
      <c r="P11" s="390"/>
      <c r="Q11" s="93"/>
    </row>
    <row r="12" spans="1:18">
      <c r="A12" s="353" t="s">
        <v>150</v>
      </c>
      <c r="B12" s="461"/>
      <c r="C12" s="354"/>
      <c r="D12" s="391" t="str">
        <f>+FTSI_FIN!B12</f>
        <v>DIRECCIÓN DE SEGURIDAD PÚBLICA Y DIRECCIÓN DE PROTECCIÓN CIVIL</v>
      </c>
      <c r="E12" s="391"/>
      <c r="F12" s="391"/>
      <c r="G12" s="391"/>
      <c r="H12" s="391"/>
      <c r="I12" s="391"/>
      <c r="J12" s="391"/>
      <c r="K12" s="391"/>
      <c r="L12" s="391"/>
      <c r="M12" s="391"/>
      <c r="N12" s="391"/>
      <c r="O12" s="391"/>
      <c r="P12" s="391"/>
      <c r="Q12" s="94"/>
    </row>
    <row r="13" spans="1:18" ht="9.9" customHeight="1"/>
    <row r="14" spans="1:18" s="74" customFormat="1">
      <c r="A14" s="137" t="s">
        <v>87</v>
      </c>
      <c r="B14" s="136"/>
      <c r="C14" s="136"/>
      <c r="D14" s="136"/>
      <c r="E14" s="136"/>
      <c r="F14" s="136"/>
      <c r="G14" s="136"/>
      <c r="H14" s="136"/>
      <c r="I14" s="136"/>
      <c r="J14" s="136"/>
      <c r="K14" s="136"/>
      <c r="L14" s="136"/>
      <c r="M14" s="136"/>
      <c r="N14" s="136"/>
      <c r="O14" s="136"/>
      <c r="P14" s="135"/>
      <c r="Q14" s="86"/>
      <c r="R14" s="73"/>
    </row>
    <row r="15" spans="1:18" ht="25.5" customHeight="1">
      <c r="A15" s="348" t="s">
        <v>88</v>
      </c>
      <c r="B15" s="348"/>
      <c r="C15" s="348"/>
      <c r="D15" s="364" t="s">
        <v>259</v>
      </c>
      <c r="E15" s="364"/>
      <c r="F15" s="364"/>
      <c r="G15" s="364"/>
      <c r="H15" s="364"/>
      <c r="I15" s="364"/>
      <c r="J15" s="364"/>
      <c r="K15" s="382" t="s">
        <v>151</v>
      </c>
      <c r="L15" s="382"/>
      <c r="M15" s="365" t="s">
        <v>227</v>
      </c>
      <c r="N15" s="365"/>
      <c r="O15" s="365"/>
      <c r="P15" s="365"/>
      <c r="Q15" s="96"/>
      <c r="R15" s="342" t="s">
        <v>90</v>
      </c>
    </row>
    <row r="16" spans="1:18" ht="25.5" customHeight="1">
      <c r="A16" s="348" t="s">
        <v>91</v>
      </c>
      <c r="B16" s="348"/>
      <c r="C16" s="348"/>
      <c r="D16" s="364" t="s">
        <v>302</v>
      </c>
      <c r="E16" s="364"/>
      <c r="F16" s="364"/>
      <c r="G16" s="364"/>
      <c r="H16" s="364"/>
      <c r="I16" s="364"/>
      <c r="J16" s="364"/>
      <c r="K16" s="382" t="s">
        <v>152</v>
      </c>
      <c r="L16" s="382"/>
      <c r="M16" s="365" t="s">
        <v>236</v>
      </c>
      <c r="N16" s="365"/>
      <c r="O16" s="365"/>
      <c r="P16" s="365"/>
      <c r="Q16" s="96"/>
      <c r="R16" s="342"/>
    </row>
    <row r="17" spans="1:18" ht="27" customHeight="1">
      <c r="A17" s="348" t="s">
        <v>153</v>
      </c>
      <c r="B17" s="348"/>
      <c r="C17" s="348"/>
      <c r="D17" s="364" t="s">
        <v>301</v>
      </c>
      <c r="E17" s="364"/>
      <c r="F17" s="364"/>
      <c r="G17" s="364"/>
      <c r="H17" s="364"/>
      <c r="I17" s="364"/>
      <c r="J17" s="364"/>
      <c r="K17" s="382" t="s">
        <v>167</v>
      </c>
      <c r="L17" s="382"/>
      <c r="M17" s="365" t="s">
        <v>228</v>
      </c>
      <c r="N17" s="365"/>
      <c r="O17" s="365"/>
      <c r="P17" s="365"/>
      <c r="Q17" s="96"/>
      <c r="R17" s="342"/>
    </row>
    <row r="18" spans="1:18" ht="30" customHeight="1">
      <c r="A18" s="457" t="s">
        <v>95</v>
      </c>
      <c r="B18" s="458"/>
      <c r="C18" s="459"/>
      <c r="D18" s="343" t="s">
        <v>235</v>
      </c>
      <c r="E18" s="343"/>
      <c r="F18" s="343"/>
      <c r="G18" s="343"/>
      <c r="H18" s="343"/>
      <c r="I18" s="347" t="s">
        <v>96</v>
      </c>
      <c r="J18" s="97" t="s">
        <v>97</v>
      </c>
      <c r="K18" s="401" t="s">
        <v>301</v>
      </c>
      <c r="L18" s="401"/>
      <c r="M18" s="401"/>
      <c r="N18" s="401"/>
      <c r="O18" s="401"/>
      <c r="P18" s="401"/>
      <c r="Q18" s="98"/>
      <c r="R18" s="342"/>
    </row>
    <row r="19" spans="1:18" ht="30" customHeight="1">
      <c r="A19" s="460"/>
      <c r="B19" s="446"/>
      <c r="C19" s="447"/>
      <c r="D19" s="343"/>
      <c r="E19" s="343"/>
      <c r="F19" s="343"/>
      <c r="G19" s="343"/>
      <c r="H19" s="343"/>
      <c r="I19" s="347"/>
      <c r="J19" s="97" t="s">
        <v>98</v>
      </c>
      <c r="K19" s="401" t="s">
        <v>303</v>
      </c>
      <c r="L19" s="401"/>
      <c r="M19" s="401"/>
      <c r="N19" s="401"/>
      <c r="O19" s="401"/>
      <c r="P19" s="401"/>
      <c r="Q19" s="98"/>
      <c r="R19" s="342"/>
    </row>
    <row r="20" spans="1:18" ht="18" customHeight="1">
      <c r="A20" s="475"/>
      <c r="B20" s="458"/>
      <c r="C20" s="476"/>
      <c r="D20" s="477" t="s">
        <v>155</v>
      </c>
      <c r="E20" s="362"/>
      <c r="F20" s="362"/>
      <c r="G20" s="362"/>
      <c r="H20" s="362"/>
      <c r="I20" s="362"/>
      <c r="J20" s="362"/>
      <c r="K20" s="362"/>
      <c r="L20" s="362"/>
      <c r="M20" s="362"/>
      <c r="N20" s="362"/>
      <c r="O20" s="362"/>
      <c r="P20" s="362"/>
      <c r="Q20" s="99"/>
      <c r="R20" s="342"/>
    </row>
    <row r="21" spans="1:18">
      <c r="A21" s="348" t="s">
        <v>100</v>
      </c>
      <c r="B21" s="348"/>
      <c r="C21" s="348"/>
      <c r="D21" s="351" t="s">
        <v>301</v>
      </c>
      <c r="E21" s="367"/>
      <c r="F21" s="367"/>
      <c r="G21" s="367"/>
      <c r="H21" s="367"/>
      <c r="I21" s="367"/>
      <c r="J21" s="367"/>
      <c r="K21" s="367"/>
      <c r="L21" s="367"/>
      <c r="M21" s="367"/>
      <c r="N21" s="367"/>
      <c r="O21" s="367"/>
      <c r="P21" s="352"/>
      <c r="Q21" s="100"/>
      <c r="R21" s="342"/>
    </row>
    <row r="22" spans="1:18">
      <c r="A22" s="348" t="s">
        <v>156</v>
      </c>
      <c r="B22" s="348"/>
      <c r="C22" s="348"/>
      <c r="D22" s="351" t="s">
        <v>303</v>
      </c>
      <c r="E22" s="367"/>
      <c r="F22" s="367"/>
      <c r="G22" s="367"/>
      <c r="H22" s="367"/>
      <c r="I22" s="367"/>
      <c r="J22" s="367"/>
      <c r="K22" s="367"/>
      <c r="L22" s="367"/>
      <c r="M22" s="367"/>
      <c r="N22" s="367"/>
      <c r="O22" s="367"/>
      <c r="P22" s="352"/>
      <c r="Q22" s="101"/>
      <c r="R22" s="342"/>
    </row>
    <row r="23" spans="1:18" ht="18" hidden="1" customHeight="1">
      <c r="A23" s="102"/>
      <c r="B23" s="103"/>
      <c r="C23" s="104"/>
      <c r="D23" s="450"/>
      <c r="E23" s="451"/>
      <c r="F23" s="451"/>
      <c r="G23" s="451"/>
      <c r="H23" s="450" t="s">
        <v>157</v>
      </c>
      <c r="I23" s="451"/>
      <c r="J23" s="451"/>
      <c r="K23" s="451"/>
      <c r="L23" s="451"/>
      <c r="R23" s="342"/>
    </row>
    <row r="24" spans="1:18" ht="18" hidden="1" customHeight="1">
      <c r="A24" s="105"/>
      <c r="B24" s="103"/>
      <c r="C24" s="104"/>
      <c r="D24" s="452"/>
      <c r="E24" s="453"/>
      <c r="F24" s="453"/>
      <c r="G24" s="453"/>
      <c r="H24" s="452"/>
      <c r="I24" s="453"/>
      <c r="J24" s="453"/>
      <c r="K24" s="453"/>
      <c r="L24" s="453"/>
      <c r="R24" s="342"/>
    </row>
    <row r="25" spans="1:18" ht="9.9" customHeight="1">
      <c r="R25" s="342"/>
    </row>
    <row r="26" spans="1:18" ht="27" customHeight="1">
      <c r="A26" s="466" t="s">
        <v>102</v>
      </c>
      <c r="B26" s="467"/>
      <c r="C26" s="468"/>
      <c r="D26" s="472" t="s">
        <v>103</v>
      </c>
      <c r="E26" s="473"/>
      <c r="F26" s="474"/>
      <c r="G26" s="474" t="s">
        <v>104</v>
      </c>
      <c r="H26" s="376"/>
      <c r="I26" s="472" t="s">
        <v>105</v>
      </c>
      <c r="J26" s="474"/>
      <c r="K26" s="376" t="s">
        <v>106</v>
      </c>
      <c r="L26" s="376"/>
      <c r="M26" s="376" t="s">
        <v>107</v>
      </c>
      <c r="N26" s="376"/>
      <c r="O26" s="368" t="s">
        <v>108</v>
      </c>
      <c r="P26" s="368"/>
      <c r="Q26" s="99"/>
      <c r="R26" s="342"/>
    </row>
    <row r="27" spans="1:18" ht="18.75" customHeight="1">
      <c r="A27" s="469"/>
      <c r="B27" s="470"/>
      <c r="C27" s="471"/>
      <c r="D27" s="454" t="s">
        <v>229</v>
      </c>
      <c r="E27" s="455"/>
      <c r="F27" s="456"/>
      <c r="G27" s="456" t="s">
        <v>229</v>
      </c>
      <c r="H27" s="369"/>
      <c r="I27" s="369" t="s">
        <v>229</v>
      </c>
      <c r="J27" s="369"/>
      <c r="K27" s="369" t="s">
        <v>229</v>
      </c>
      <c r="L27" s="369"/>
      <c r="M27" s="369" t="s">
        <v>229</v>
      </c>
      <c r="N27" s="369"/>
      <c r="O27" s="370"/>
      <c r="P27" s="370"/>
      <c r="Q27" s="106"/>
      <c r="R27" s="342"/>
    </row>
    <row r="28" spans="1:18" ht="45.75" customHeight="1">
      <c r="A28" s="423" t="s">
        <v>109</v>
      </c>
      <c r="B28" s="440"/>
      <c r="C28" s="425"/>
      <c r="D28" s="371" t="s">
        <v>238</v>
      </c>
      <c r="E28" s="372"/>
      <c r="F28" s="373"/>
      <c r="G28" s="371" t="s">
        <v>239</v>
      </c>
      <c r="H28" s="373"/>
      <c r="I28" s="371" t="s">
        <v>240</v>
      </c>
      <c r="J28" s="373"/>
      <c r="K28" s="371" t="s">
        <v>242</v>
      </c>
      <c r="L28" s="373"/>
      <c r="M28" s="371" t="s">
        <v>241</v>
      </c>
      <c r="N28" s="373"/>
      <c r="O28" s="374"/>
      <c r="P28" s="375"/>
      <c r="Q28" s="107"/>
      <c r="R28" s="73"/>
    </row>
    <row r="29" spans="1:18" ht="21" customHeight="1">
      <c r="R29" s="342" t="s">
        <v>115</v>
      </c>
    </row>
    <row r="30" spans="1:18" s="74" customFormat="1" ht="27.75" customHeight="1">
      <c r="A30" s="392" t="s">
        <v>110</v>
      </c>
      <c r="B30" s="393"/>
      <c r="C30" s="393"/>
      <c r="D30" s="393"/>
      <c r="E30" s="393"/>
      <c r="F30" s="393"/>
      <c r="G30" s="393"/>
      <c r="H30" s="393"/>
      <c r="I30" s="393"/>
      <c r="J30" s="393"/>
      <c r="K30" s="393"/>
      <c r="L30" s="393"/>
      <c r="M30" s="393"/>
      <c r="N30" s="393"/>
      <c r="O30" s="393"/>
      <c r="P30" s="135"/>
      <c r="Q30" s="86"/>
      <c r="R30" s="342"/>
    </row>
    <row r="31" spans="1:18" ht="24" customHeight="1">
      <c r="A31" s="442" t="s">
        <v>111</v>
      </c>
      <c r="B31" s="443"/>
      <c r="C31" s="444"/>
      <c r="D31" s="399" t="s">
        <v>112</v>
      </c>
      <c r="E31" s="400"/>
      <c r="F31" s="399" t="s">
        <v>113</v>
      </c>
      <c r="G31" s="400"/>
      <c r="H31" s="353" t="s">
        <v>114</v>
      </c>
      <c r="I31" s="354"/>
      <c r="J31" s="401" t="s">
        <v>230</v>
      </c>
      <c r="K31" s="401"/>
      <c r="L31" s="401"/>
      <c r="M31" s="401"/>
      <c r="N31" s="401"/>
      <c r="O31" s="401"/>
      <c r="P31" s="401"/>
      <c r="Q31" s="108"/>
      <c r="R31" s="342"/>
    </row>
    <row r="32" spans="1:18" ht="47.25" customHeight="1">
      <c r="A32" s="445"/>
      <c r="B32" s="446"/>
      <c r="C32" s="447"/>
      <c r="D32" s="407">
        <v>0</v>
      </c>
      <c r="E32" s="408"/>
      <c r="F32" s="351">
        <v>2024</v>
      </c>
      <c r="G32" s="352"/>
      <c r="H32" s="353" t="s">
        <v>116</v>
      </c>
      <c r="I32" s="354"/>
      <c r="J32" s="355" t="s">
        <v>231</v>
      </c>
      <c r="K32" s="441"/>
      <c r="L32" s="441"/>
      <c r="M32" s="423" t="s">
        <v>117</v>
      </c>
      <c r="N32" s="425"/>
      <c r="O32" s="357" t="s">
        <v>233</v>
      </c>
      <c r="P32" s="357"/>
      <c r="Q32" s="109"/>
    </row>
    <row r="33" spans="1:18">
      <c r="A33" s="358" t="s">
        <v>118</v>
      </c>
      <c r="B33" s="410"/>
      <c r="C33" s="410"/>
      <c r="D33" s="410"/>
      <c r="E33" s="410"/>
      <c r="F33" s="410"/>
      <c r="G33" s="410"/>
      <c r="H33" s="410"/>
      <c r="I33" s="410"/>
      <c r="J33" s="410"/>
      <c r="K33" s="410"/>
      <c r="L33" s="410"/>
      <c r="M33" s="410"/>
      <c r="N33" s="410"/>
      <c r="O33" s="410"/>
      <c r="P33" s="360"/>
      <c r="Q33" s="86"/>
      <c r="R33" s="342" t="s">
        <v>121</v>
      </c>
    </row>
    <row r="34" spans="1:18" ht="38.25" customHeight="1">
      <c r="A34" s="348" t="s">
        <v>6</v>
      </c>
      <c r="B34" s="348"/>
      <c r="C34" s="348"/>
      <c r="D34" s="400">
        <v>2025</v>
      </c>
      <c r="E34" s="346"/>
      <c r="F34" s="346">
        <v>2026</v>
      </c>
      <c r="G34" s="346"/>
      <c r="H34" s="346">
        <v>2027</v>
      </c>
      <c r="I34" s="346"/>
      <c r="J34" s="346" t="s">
        <v>119</v>
      </c>
      <c r="K34" s="346"/>
      <c r="L34" s="346"/>
      <c r="M34" s="348" t="s">
        <v>120</v>
      </c>
      <c r="N34" s="348"/>
      <c r="O34" s="348"/>
      <c r="P34" s="348"/>
      <c r="Q34" s="111"/>
      <c r="R34" s="342"/>
    </row>
    <row r="35" spans="1:18" ht="15" customHeight="1">
      <c r="A35" s="348" t="s">
        <v>203</v>
      </c>
      <c r="B35" s="348"/>
      <c r="C35" s="348"/>
      <c r="D35" s="331">
        <v>40</v>
      </c>
      <c r="E35" s="331"/>
      <c r="F35" s="331">
        <v>40</v>
      </c>
      <c r="G35" s="331"/>
      <c r="H35" s="331">
        <v>40</v>
      </c>
      <c r="I35" s="331"/>
      <c r="J35" s="341">
        <f>+SUM(D35:I35)</f>
        <v>120</v>
      </c>
      <c r="K35" s="341"/>
      <c r="L35" s="341"/>
      <c r="M35" s="439"/>
      <c r="N35" s="439"/>
      <c r="O35" s="439"/>
      <c r="P35" s="439"/>
      <c r="Q35" s="117"/>
      <c r="R35" s="342"/>
    </row>
    <row r="36" spans="1:18">
      <c r="A36" s="348" t="s">
        <v>204</v>
      </c>
      <c r="B36" s="348"/>
      <c r="C36" s="348"/>
      <c r="D36" s="331">
        <v>40</v>
      </c>
      <c r="E36" s="331"/>
      <c r="F36" s="331">
        <v>40</v>
      </c>
      <c r="G36" s="331"/>
      <c r="H36" s="331">
        <v>40</v>
      </c>
      <c r="I36" s="331"/>
      <c r="J36" s="331">
        <f>+SUM(D36:I36)</f>
        <v>120</v>
      </c>
      <c r="K36" s="331"/>
      <c r="L36" s="331"/>
      <c r="M36" s="343"/>
      <c r="N36" s="343"/>
      <c r="O36" s="343"/>
      <c r="P36" s="343"/>
      <c r="Q36" s="117"/>
      <c r="R36" s="342"/>
    </row>
    <row r="37" spans="1:18" ht="16.5" customHeight="1">
      <c r="A37" s="84"/>
      <c r="B37" s="84"/>
      <c r="C37" s="84"/>
      <c r="D37" s="85"/>
      <c r="E37" s="85"/>
      <c r="F37" s="85"/>
      <c r="G37" s="85"/>
      <c r="H37" s="85"/>
      <c r="I37" s="85"/>
      <c r="J37" s="85"/>
      <c r="K37" s="85"/>
      <c r="L37" s="85"/>
      <c r="R37" s="342"/>
    </row>
    <row r="38" spans="1:18" ht="22.5" customHeight="1">
      <c r="A38" s="344" t="s">
        <v>126</v>
      </c>
      <c r="B38" s="345"/>
      <c r="C38" s="345"/>
      <c r="D38" s="345"/>
      <c r="E38" s="345"/>
      <c r="F38" s="345"/>
      <c r="G38" s="345"/>
      <c r="H38" s="345"/>
      <c r="I38" s="345"/>
      <c r="J38" s="345"/>
      <c r="K38" s="345"/>
      <c r="L38" s="345"/>
      <c r="M38" s="345"/>
      <c r="N38" s="345"/>
      <c r="O38" s="345"/>
      <c r="P38" s="345"/>
      <c r="Q38" s="86"/>
      <c r="R38" s="342"/>
    </row>
    <row r="39" spans="1:18" ht="36" customHeight="1">
      <c r="A39" s="333" t="s">
        <v>127</v>
      </c>
      <c r="B39" s="333"/>
      <c r="C39" s="333"/>
      <c r="D39" s="333" t="s">
        <v>128</v>
      </c>
      <c r="E39" s="333"/>
      <c r="F39" s="333"/>
      <c r="G39" s="333" t="s">
        <v>129</v>
      </c>
      <c r="H39" s="333"/>
      <c r="I39" s="333"/>
      <c r="J39" s="333" t="s">
        <v>130</v>
      </c>
      <c r="K39" s="333"/>
      <c r="L39" s="333"/>
      <c r="M39" s="333" t="s">
        <v>131</v>
      </c>
      <c r="N39" s="333"/>
      <c r="O39" s="333"/>
      <c r="P39" s="334" t="s">
        <v>132</v>
      </c>
      <c r="Q39" s="112"/>
      <c r="R39" s="342"/>
    </row>
    <row r="40" spans="1:18" ht="22.5" customHeight="1">
      <c r="A40" s="333"/>
      <c r="B40" s="333"/>
      <c r="C40" s="333"/>
      <c r="D40" s="87" t="s">
        <v>133</v>
      </c>
      <c r="E40" s="87" t="s">
        <v>134</v>
      </c>
      <c r="F40" s="87" t="s">
        <v>135</v>
      </c>
      <c r="G40" s="87" t="s">
        <v>136</v>
      </c>
      <c r="H40" s="87" t="s">
        <v>137</v>
      </c>
      <c r="I40" s="87" t="s">
        <v>138</v>
      </c>
      <c r="J40" s="87" t="s">
        <v>139</v>
      </c>
      <c r="K40" s="87" t="s">
        <v>140</v>
      </c>
      <c r="L40" s="87" t="s">
        <v>141</v>
      </c>
      <c r="M40" s="87" t="s">
        <v>142</v>
      </c>
      <c r="N40" s="87" t="s">
        <v>143</v>
      </c>
      <c r="O40" s="87" t="s">
        <v>144</v>
      </c>
      <c r="P40" s="334"/>
      <c r="Q40" s="112"/>
    </row>
    <row r="41" spans="1:18" ht="22.5" customHeight="1">
      <c r="A41" s="423" t="s">
        <v>219</v>
      </c>
      <c r="B41" s="424"/>
      <c r="C41" s="425"/>
      <c r="D41" s="150"/>
      <c r="E41" s="150"/>
      <c r="F41" s="150"/>
      <c r="G41" s="150"/>
      <c r="H41" s="150"/>
      <c r="I41" s="150"/>
      <c r="J41" s="150"/>
      <c r="K41" s="150"/>
      <c r="L41" s="150"/>
      <c r="M41" s="150"/>
      <c r="N41" s="150"/>
      <c r="O41" s="150">
        <v>4</v>
      </c>
      <c r="P41" s="148">
        <f>SUM(D41:O41)</f>
        <v>4</v>
      </c>
      <c r="Q41" s="113"/>
    </row>
    <row r="42" spans="1:18" ht="22.5" customHeight="1">
      <c r="A42" s="348" t="s">
        <v>221</v>
      </c>
      <c r="B42" s="348"/>
      <c r="C42" s="348"/>
      <c r="D42" s="148"/>
      <c r="E42" s="148"/>
      <c r="F42" s="148"/>
      <c r="G42" s="148"/>
      <c r="H42" s="148"/>
      <c r="I42" s="148"/>
      <c r="J42" s="148"/>
      <c r="K42" s="148"/>
      <c r="L42" s="148"/>
      <c r="M42" s="148"/>
      <c r="N42" s="148"/>
      <c r="O42" s="148">
        <v>10</v>
      </c>
      <c r="P42" s="148">
        <f>SUM(D42:O42)</f>
        <v>10</v>
      </c>
      <c r="Q42" s="113"/>
    </row>
    <row r="43" spans="1:18" ht="11.25" customHeight="1">
      <c r="A43" s="412"/>
      <c r="B43" s="412"/>
      <c r="C43" s="412"/>
      <c r="D43" s="149"/>
      <c r="E43" s="149"/>
      <c r="F43" s="149"/>
      <c r="G43" s="149"/>
      <c r="H43" s="149"/>
      <c r="I43" s="149"/>
      <c r="J43" s="149"/>
      <c r="K43" s="149"/>
      <c r="L43" s="149"/>
      <c r="M43" s="149"/>
      <c r="N43" s="149"/>
      <c r="O43" s="149"/>
      <c r="P43" s="149"/>
      <c r="Q43" s="113"/>
    </row>
    <row r="44" spans="1:18" ht="22.5" customHeight="1">
      <c r="A44" s="348" t="s">
        <v>222</v>
      </c>
      <c r="B44" s="348"/>
      <c r="C44" s="348"/>
      <c r="D44" s="148"/>
      <c r="E44" s="148"/>
      <c r="F44" s="148"/>
      <c r="G44" s="148"/>
      <c r="H44" s="148"/>
      <c r="I44" s="148"/>
      <c r="J44" s="148"/>
      <c r="K44" s="148"/>
      <c r="L44" s="148"/>
      <c r="M44" s="148"/>
      <c r="N44" s="148"/>
      <c r="O44" s="148"/>
      <c r="P44" s="148">
        <f>SUM(D44:O44)</f>
        <v>0</v>
      </c>
      <c r="Q44" s="113"/>
    </row>
    <row r="45" spans="1:18" ht="22.5" customHeight="1">
      <c r="A45" s="348" t="s">
        <v>220</v>
      </c>
      <c r="B45" s="348"/>
      <c r="C45" s="348"/>
      <c r="D45" s="150"/>
      <c r="E45" s="150"/>
      <c r="F45" s="150"/>
      <c r="G45" s="150"/>
      <c r="H45" s="150"/>
      <c r="I45" s="150"/>
      <c r="J45" s="150"/>
      <c r="K45" s="150"/>
      <c r="L45" s="150"/>
      <c r="M45" s="150"/>
      <c r="N45" s="150"/>
      <c r="O45" s="150"/>
      <c r="P45" s="148">
        <f>SUM(D45:O45)</f>
        <v>0</v>
      </c>
      <c r="Q45" s="113"/>
    </row>
    <row r="46" spans="1:18" ht="9.75" customHeight="1">
      <c r="A46" s="335"/>
      <c r="B46" s="336"/>
      <c r="C46" s="336"/>
      <c r="D46" s="336"/>
      <c r="E46" s="336"/>
      <c r="F46" s="336"/>
      <c r="G46" s="336"/>
      <c r="H46" s="336"/>
      <c r="I46" s="336"/>
      <c r="J46" s="336"/>
      <c r="K46" s="336"/>
      <c r="L46" s="336"/>
      <c r="M46" s="336"/>
      <c r="N46" s="336"/>
      <c r="O46" s="336"/>
      <c r="P46" s="336"/>
      <c r="Q46" s="85"/>
    </row>
    <row r="47" spans="1:18" ht="21.75" customHeight="1">
      <c r="A47" s="348" t="s">
        <v>122</v>
      </c>
      <c r="B47" s="348"/>
      <c r="C47" s="348"/>
      <c r="D47" s="431" t="s">
        <v>208</v>
      </c>
      <c r="E47" s="433" t="s">
        <v>125</v>
      </c>
      <c r="F47" s="435" t="s">
        <v>209</v>
      </c>
      <c r="G47" s="433" t="s">
        <v>124</v>
      </c>
      <c r="H47" s="437" t="s">
        <v>210</v>
      </c>
      <c r="I47" s="433" t="s">
        <v>123</v>
      </c>
      <c r="J47" s="435" t="s">
        <v>211</v>
      </c>
      <c r="K47" s="433" t="s">
        <v>124</v>
      </c>
      <c r="L47" s="431" t="s">
        <v>212</v>
      </c>
      <c r="M47" s="433" t="s">
        <v>125</v>
      </c>
      <c r="N47" s="426" t="s">
        <v>223</v>
      </c>
      <c r="O47" s="427"/>
      <c r="P47" s="478"/>
      <c r="Q47" s="98"/>
    </row>
    <row r="48" spans="1:18" ht="23.25" customHeight="1">
      <c r="A48" s="348"/>
      <c r="B48" s="348"/>
      <c r="C48" s="348"/>
      <c r="D48" s="432"/>
      <c r="E48" s="434"/>
      <c r="F48" s="436"/>
      <c r="G48" s="434"/>
      <c r="H48" s="438"/>
      <c r="I48" s="434"/>
      <c r="J48" s="436"/>
      <c r="K48" s="434"/>
      <c r="L48" s="432"/>
      <c r="M48" s="434"/>
      <c r="N48" s="428"/>
      <c r="O48" s="429"/>
      <c r="P48" s="478"/>
      <c r="Q48" s="98"/>
    </row>
    <row r="49" spans="1:17" ht="9.9" customHeight="1"/>
    <row r="50" spans="1:17">
      <c r="A50" s="392" t="s">
        <v>158</v>
      </c>
      <c r="B50" s="393"/>
      <c r="C50" s="393"/>
      <c r="D50" s="393"/>
      <c r="E50" s="393"/>
      <c r="F50" s="393"/>
      <c r="G50" s="393"/>
      <c r="H50" s="393"/>
      <c r="I50" s="393"/>
      <c r="J50" s="393"/>
      <c r="K50" s="393"/>
      <c r="L50" s="393"/>
      <c r="M50" s="393"/>
      <c r="N50" s="393"/>
      <c r="O50" s="393"/>
      <c r="P50" s="393"/>
      <c r="Q50" s="86"/>
    </row>
    <row r="51" spans="1:17" ht="18" customHeight="1">
      <c r="A51" s="417" t="s">
        <v>202</v>
      </c>
      <c r="B51" s="418" t="s">
        <v>224</v>
      </c>
      <c r="C51" s="420" t="s">
        <v>128</v>
      </c>
      <c r="D51" s="421"/>
      <c r="E51" s="421"/>
      <c r="F51" s="422"/>
      <c r="G51" s="333" t="s">
        <v>129</v>
      </c>
      <c r="H51" s="333"/>
      <c r="I51" s="333"/>
      <c r="J51" s="333" t="s">
        <v>130</v>
      </c>
      <c r="K51" s="333"/>
      <c r="L51" s="333"/>
      <c r="M51" s="333" t="s">
        <v>131</v>
      </c>
      <c r="N51" s="333"/>
      <c r="O51" s="333"/>
      <c r="P51" s="334" t="s">
        <v>132</v>
      </c>
      <c r="Q51" s="112"/>
    </row>
    <row r="52" spans="1:17">
      <c r="A52" s="417"/>
      <c r="B52" s="419"/>
      <c r="C52" s="420" t="s">
        <v>133</v>
      </c>
      <c r="D52" s="422"/>
      <c r="E52" s="87" t="s">
        <v>134</v>
      </c>
      <c r="F52" s="87" t="s">
        <v>135</v>
      </c>
      <c r="G52" s="87" t="s">
        <v>136</v>
      </c>
      <c r="H52" s="87" t="s">
        <v>137</v>
      </c>
      <c r="I52" s="87" t="s">
        <v>138</v>
      </c>
      <c r="J52" s="87" t="s">
        <v>139</v>
      </c>
      <c r="K52" s="87" t="s">
        <v>140</v>
      </c>
      <c r="L52" s="87" t="s">
        <v>141</v>
      </c>
      <c r="M52" s="87" t="s">
        <v>142</v>
      </c>
      <c r="N52" s="87" t="s">
        <v>143</v>
      </c>
      <c r="O52" s="87" t="s">
        <v>144</v>
      </c>
      <c r="P52" s="334"/>
      <c r="Q52" s="112"/>
    </row>
    <row r="53" spans="1:17">
      <c r="A53" s="413" t="s">
        <v>309</v>
      </c>
      <c r="B53" s="415" t="s">
        <v>268</v>
      </c>
      <c r="C53" s="114" t="s">
        <v>160</v>
      </c>
      <c r="D53" s="114"/>
      <c r="E53" s="114"/>
      <c r="F53" s="114"/>
      <c r="G53" s="128"/>
      <c r="H53" s="128"/>
      <c r="I53" s="128"/>
      <c r="J53" s="114"/>
      <c r="K53" s="114"/>
      <c r="L53" s="114"/>
      <c r="M53" s="129"/>
      <c r="N53" s="129"/>
      <c r="O53" s="129">
        <v>4</v>
      </c>
      <c r="P53" s="115">
        <f>SUM(D53:O53)</f>
        <v>4</v>
      </c>
    </row>
    <row r="54" spans="1:17">
      <c r="A54" s="414"/>
      <c r="B54" s="341"/>
      <c r="C54" s="114" t="s">
        <v>161</v>
      </c>
      <c r="D54" s="114"/>
      <c r="E54" s="114"/>
      <c r="F54" s="114"/>
      <c r="G54" s="128"/>
      <c r="H54" s="128"/>
      <c r="I54" s="128"/>
      <c r="J54" s="114"/>
      <c r="K54" s="114"/>
      <c r="L54" s="114"/>
      <c r="M54" s="129"/>
      <c r="N54" s="129"/>
      <c r="O54" s="129"/>
      <c r="P54" s="115">
        <f>SUM(D54:O54)</f>
        <v>0</v>
      </c>
    </row>
    <row r="55" spans="1:17">
      <c r="A55" s="413" t="s">
        <v>162</v>
      </c>
      <c r="B55" s="415"/>
      <c r="C55" s="114" t="s">
        <v>160</v>
      </c>
      <c r="D55" s="114"/>
      <c r="E55" s="114"/>
      <c r="F55" s="114"/>
      <c r="G55" s="128"/>
      <c r="H55" s="128"/>
      <c r="I55" s="128"/>
      <c r="J55" s="114"/>
      <c r="K55" s="114"/>
      <c r="L55" s="114"/>
      <c r="M55" s="129"/>
      <c r="N55" s="129"/>
      <c r="O55" s="129"/>
      <c r="P55" s="115"/>
    </row>
    <row r="56" spans="1:17">
      <c r="A56" s="414"/>
      <c r="B56" s="341"/>
      <c r="C56" s="114" t="s">
        <v>161</v>
      </c>
      <c r="D56" s="114"/>
      <c r="E56" s="114"/>
      <c r="F56" s="114"/>
      <c r="G56" s="128"/>
      <c r="H56" s="128"/>
      <c r="I56" s="128"/>
      <c r="J56" s="114"/>
      <c r="K56" s="114"/>
      <c r="L56" s="114"/>
      <c r="M56" s="129"/>
      <c r="N56" s="129"/>
      <c r="O56" s="129"/>
      <c r="P56" s="115"/>
    </row>
    <row r="57" spans="1:17">
      <c r="A57" s="413" t="s">
        <v>163</v>
      </c>
      <c r="B57" s="415"/>
      <c r="C57" s="114" t="s">
        <v>160</v>
      </c>
      <c r="D57" s="114"/>
      <c r="E57" s="114"/>
      <c r="F57" s="114"/>
      <c r="G57" s="128"/>
      <c r="H57" s="128"/>
      <c r="I57" s="128"/>
      <c r="J57" s="114"/>
      <c r="K57" s="114"/>
      <c r="L57" s="114"/>
      <c r="M57" s="129"/>
      <c r="N57" s="129"/>
      <c r="O57" s="129"/>
      <c r="P57" s="115"/>
    </row>
    <row r="58" spans="1:17">
      <c r="A58" s="414"/>
      <c r="B58" s="341"/>
      <c r="C58" s="114" t="s">
        <v>161</v>
      </c>
      <c r="D58" s="114"/>
      <c r="E58" s="114"/>
      <c r="F58" s="114"/>
      <c r="G58" s="128"/>
      <c r="H58" s="128"/>
      <c r="I58" s="128"/>
      <c r="J58" s="114"/>
      <c r="K58" s="114"/>
      <c r="L58" s="114"/>
      <c r="M58" s="129"/>
      <c r="N58" s="129"/>
      <c r="O58" s="129"/>
      <c r="P58" s="115"/>
    </row>
    <row r="59" spans="1:17">
      <c r="A59" s="413" t="s">
        <v>164</v>
      </c>
      <c r="B59" s="415"/>
      <c r="C59" s="114" t="s">
        <v>160</v>
      </c>
      <c r="D59" s="114"/>
      <c r="E59" s="114"/>
      <c r="F59" s="114"/>
      <c r="G59" s="128"/>
      <c r="H59" s="128"/>
      <c r="I59" s="128"/>
      <c r="J59" s="114"/>
      <c r="K59" s="114"/>
      <c r="L59" s="114"/>
      <c r="M59" s="129"/>
      <c r="N59" s="129"/>
      <c r="O59" s="129"/>
      <c r="P59" s="115"/>
    </row>
    <row r="60" spans="1:17">
      <c r="A60" s="414"/>
      <c r="B60" s="341"/>
      <c r="C60" s="114" t="s">
        <v>161</v>
      </c>
      <c r="D60" s="114"/>
      <c r="E60" s="114"/>
      <c r="F60" s="114"/>
      <c r="G60" s="128"/>
      <c r="H60" s="128"/>
      <c r="I60" s="128"/>
      <c r="J60" s="114"/>
      <c r="K60" s="114"/>
      <c r="L60" s="114"/>
      <c r="M60" s="129"/>
      <c r="N60" s="129"/>
      <c r="O60" s="129"/>
      <c r="P60" s="115"/>
    </row>
    <row r="61" spans="1:17">
      <c r="A61" s="413" t="s">
        <v>165</v>
      </c>
      <c r="B61" s="415"/>
      <c r="C61" s="114" t="s">
        <v>160</v>
      </c>
      <c r="D61" s="114"/>
      <c r="E61" s="114"/>
      <c r="F61" s="114"/>
      <c r="G61" s="128"/>
      <c r="H61" s="128"/>
      <c r="I61" s="128"/>
      <c r="J61" s="114"/>
      <c r="K61" s="114"/>
      <c r="L61" s="114"/>
      <c r="M61" s="129"/>
      <c r="N61" s="129"/>
      <c r="O61" s="129"/>
      <c r="P61" s="115"/>
    </row>
    <row r="62" spans="1:17">
      <c r="A62" s="414"/>
      <c r="B62" s="341"/>
      <c r="C62" s="114" t="s">
        <v>161</v>
      </c>
      <c r="D62" s="114"/>
      <c r="E62" s="114"/>
      <c r="F62" s="114"/>
      <c r="G62" s="128"/>
      <c r="H62" s="128"/>
      <c r="I62" s="128"/>
      <c r="J62" s="114"/>
      <c r="K62" s="114"/>
      <c r="L62" s="114"/>
      <c r="M62" s="129"/>
      <c r="N62" s="129"/>
      <c r="O62" s="129"/>
      <c r="P62" s="115"/>
    </row>
    <row r="64" spans="1:17" ht="18" customHeight="1">
      <c r="A64" s="416" t="s">
        <v>145</v>
      </c>
      <c r="B64" s="416"/>
      <c r="C64" s="416"/>
      <c r="D64" s="416"/>
      <c r="E64" s="416"/>
      <c r="F64" s="331" t="s">
        <v>310</v>
      </c>
      <c r="G64" s="331"/>
      <c r="H64" s="331"/>
      <c r="I64" s="331"/>
      <c r="J64" s="331"/>
      <c r="K64" s="331"/>
      <c r="L64" s="331"/>
      <c r="M64" s="331"/>
      <c r="N64" s="331"/>
      <c r="O64" s="331"/>
      <c r="P64" s="331"/>
      <c r="Q64" s="116"/>
    </row>
    <row r="65" spans="1:17">
      <c r="A65" s="416"/>
      <c r="B65" s="416"/>
      <c r="C65" s="416"/>
      <c r="D65" s="416"/>
      <c r="E65" s="416"/>
      <c r="F65" s="331"/>
      <c r="G65" s="331"/>
      <c r="H65" s="331"/>
      <c r="I65" s="331"/>
      <c r="J65" s="331"/>
      <c r="K65" s="331"/>
      <c r="L65" s="331"/>
      <c r="M65" s="331"/>
      <c r="N65" s="331"/>
      <c r="O65" s="331"/>
      <c r="P65" s="331"/>
      <c r="Q65" s="116"/>
    </row>
    <row r="67" spans="1:17">
      <c r="L67" s="71"/>
    </row>
    <row r="68" spans="1:17" ht="18">
      <c r="A68" s="332"/>
      <c r="B68" s="332"/>
      <c r="C68" s="332"/>
      <c r="D68" s="332"/>
      <c r="E68" s="332"/>
      <c r="F68" s="332"/>
      <c r="G68" s="332"/>
      <c r="H68" s="332"/>
      <c r="I68" s="332"/>
      <c r="J68" s="332"/>
      <c r="K68" s="332"/>
      <c r="L68" s="332"/>
      <c r="M68" s="332"/>
      <c r="N68" s="332"/>
      <c r="O68" s="332"/>
    </row>
    <row r="69" spans="1:17">
      <c r="L69" s="71"/>
    </row>
    <row r="70" spans="1:17">
      <c r="L70" s="71"/>
    </row>
    <row r="71" spans="1:17">
      <c r="L71" s="71"/>
    </row>
  </sheetData>
  <mergeCells count="142">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7:P7"/>
    <mergeCell ref="A8:C8"/>
    <mergeCell ref="D8:P8"/>
    <mergeCell ref="A6:P6"/>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F35:G35"/>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800-000000000000}"/>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0000000-0002-0000-0800-000002000000}"/>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41:P45 Q41:Q46 P53:Q62"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800-000008000000}"/>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00000000-0002-0000-08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8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800-00000D000000}"/>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8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8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00000000-0002-0000-08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800-00001B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800-00001C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800-00001D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800-00001E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800-00001F000000}"/>
    <dataValidation allowBlank="1" showInputMessage="1" showErrorMessage="1" prompt="2" sqref="Q17" xr:uid="{00000000-0002-0000-0800-000020000000}"/>
    <dataValidation type="list" allowBlank="1" showInputMessage="1" showErrorMessage="1" promptTitle="Dimensión del indicador" prompt="Ver descripción (2)" sqref="M16:P16" xr:uid="{00000000-0002-0000-0800-000021000000}">
      <formula1>"Eficacia, Eficiencia, Economía, Calidad"</formula1>
    </dataValidation>
    <dataValidation type="list" allowBlank="1" showInputMessage="1" showErrorMessage="1" promptTitle="Tipor de Indicador" prompt="Ver descripción (1)_x000a_" sqref="M15:P15" xr:uid="{00000000-0002-0000-08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8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AC453C62-65B9-4D1F-8EA9-B5CEF3B1E125}">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MARIANO GARCIA PONCE</cp:lastModifiedBy>
  <cp:lastPrinted>2025-08-27T23:52:42Z</cp:lastPrinted>
  <dcterms:created xsi:type="dcterms:W3CDTF">2024-02-21T02:22:38Z</dcterms:created>
  <dcterms:modified xsi:type="dcterms:W3CDTF">2025-08-27T23:53:10Z</dcterms:modified>
</cp:coreProperties>
</file>